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6"/>
  </bookViews>
  <sheets>
    <sheet name="2023-24" sheetId="1" r:id="rId1"/>
    <sheet name="2022-23" sheetId="2" r:id="rId2"/>
    <sheet name="2021-22" sheetId="3" r:id="rId3"/>
    <sheet name="2020-21" sheetId="4" r:id="rId4"/>
    <sheet name="2019-20" sheetId="5" r:id="rId5"/>
    <sheet name="2018-19" sheetId="6" r:id="rId6"/>
    <sheet name="CONSOLIDATED" sheetId="7" r:id="rId7"/>
  </sheets>
  <definedNames>
    <definedName name="_xlnm._FilterDatabase" localSheetId="4" hidden="1">'2019-20'!$C$3:$C$84</definedName>
    <definedName name="_xlnm._FilterDatabase" localSheetId="2" hidden="1">'2021-22'!$C$2:$C$74</definedName>
    <definedName name="_xlnm._FilterDatabase" localSheetId="1" hidden="1">'2022-23'!$C$2:$C$74</definedName>
    <definedName name="_xlnm._FilterDatabase" localSheetId="0" hidden="1">'2023-24'!$C$2:$C$64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6"/>
  <c r="G52"/>
  <c r="F52"/>
  <c r="H66" i="5"/>
  <c r="G66"/>
  <c r="F66"/>
  <c r="H63" i="4"/>
  <c r="H75" i="3"/>
  <c r="H52"/>
  <c r="H53"/>
  <c r="H54"/>
  <c r="H55"/>
  <c r="H56"/>
  <c r="H57"/>
  <c r="H58"/>
  <c r="H59"/>
  <c r="H60"/>
  <c r="H61"/>
  <c r="H62"/>
  <c r="H63"/>
  <c r="H51"/>
  <c r="H74" i="2"/>
  <c r="H64" i="1"/>
  <c r="G75" i="3"/>
  <c r="F75"/>
  <c r="G63" i="4"/>
  <c r="F63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22"/>
  <c r="G64" i="1" l="1"/>
  <c r="F64"/>
  <c r="G74" i="2"/>
  <c r="F74"/>
</calcChain>
</file>

<file path=xl/sharedStrings.xml><?xml version="1.0" encoding="utf-8"?>
<sst xmlns="http://schemas.openxmlformats.org/spreadsheetml/2006/main" count="1496" uniqueCount="235">
  <si>
    <t>RESULT 2023-24</t>
  </si>
  <si>
    <t>I</t>
  </si>
  <si>
    <t>Phy Hon &amp; REN.ENERGY</t>
  </si>
  <si>
    <t>C1</t>
  </si>
  <si>
    <t>38+14</t>
  </si>
  <si>
    <t>34+10</t>
  </si>
  <si>
    <t>S.No.</t>
  </si>
  <si>
    <t xml:space="preserve">Year </t>
  </si>
  <si>
    <t>Sem</t>
  </si>
  <si>
    <t>Group</t>
  </si>
  <si>
    <t>Subject</t>
  </si>
  <si>
    <t>Students result</t>
  </si>
  <si>
    <t>Appeared</t>
  </si>
  <si>
    <t>Passed</t>
  </si>
  <si>
    <t>Pass percentage</t>
  </si>
  <si>
    <t>Org.C&amp;An.c</t>
  </si>
  <si>
    <t>C2</t>
  </si>
  <si>
    <t>26+14</t>
  </si>
  <si>
    <t>24+14</t>
  </si>
  <si>
    <t>Chemistry hon</t>
  </si>
  <si>
    <t>Maths.Hon</t>
  </si>
  <si>
    <t>Chemistry Hon</t>
  </si>
  <si>
    <t>AI</t>
  </si>
  <si>
    <t>IOT</t>
  </si>
  <si>
    <t>Phy &amp;Ren</t>
  </si>
  <si>
    <t>22+14</t>
  </si>
  <si>
    <t>Stat &amp;IT</t>
  </si>
  <si>
    <t>37+41</t>
  </si>
  <si>
    <t>34+41</t>
  </si>
  <si>
    <t>36+39</t>
  </si>
  <si>
    <t>II</t>
  </si>
  <si>
    <t>III</t>
  </si>
  <si>
    <t>II MPCs</t>
  </si>
  <si>
    <t>Heat &amp; Thermodynamics</t>
  </si>
  <si>
    <t>MPC-1</t>
  </si>
  <si>
    <t>PHYSICS PAPER 3</t>
  </si>
  <si>
    <t>V</t>
  </si>
  <si>
    <t>III MPE</t>
  </si>
  <si>
    <t>Solar Energy &amp; It's Applications</t>
  </si>
  <si>
    <t>III MPCs</t>
  </si>
  <si>
    <t>III MPC-EM2</t>
  </si>
  <si>
    <t>II MPE</t>
  </si>
  <si>
    <t>Operational Amplifier</t>
  </si>
  <si>
    <t>III MECs</t>
  </si>
  <si>
    <t>Embedded Systems</t>
  </si>
  <si>
    <t>III MEIot</t>
  </si>
  <si>
    <t>Consumer Electronics</t>
  </si>
  <si>
    <t>PHYSICS(HON)</t>
  </si>
  <si>
    <t>MECHANICS</t>
  </si>
  <si>
    <t>FUNDAMENTALS OF ELECTRICITY &amp; ELECTRONICS</t>
  </si>
  <si>
    <t>ORGANIC CHEMISTRY</t>
  </si>
  <si>
    <t>MATHS</t>
  </si>
  <si>
    <t>PHYSICS</t>
  </si>
  <si>
    <t>WAVES &amp; OSCILLATIONS</t>
  </si>
  <si>
    <t>RENEWABLE ENERGY</t>
  </si>
  <si>
    <t>RE-2</t>
  </si>
  <si>
    <t>RE-1</t>
  </si>
  <si>
    <t>ANALYTICAL CHEMISTRY</t>
  </si>
  <si>
    <t>IV</t>
  </si>
  <si>
    <t>MPC EM 1</t>
  </si>
  <si>
    <t>PHYSICS IV</t>
  </si>
  <si>
    <t>PHYSICS V</t>
  </si>
  <si>
    <t>MPCS</t>
  </si>
  <si>
    <t>MECs</t>
  </si>
  <si>
    <t xml:space="preserve">ELECTRONICS V </t>
  </si>
  <si>
    <t>MEIOT</t>
  </si>
  <si>
    <t>MPE</t>
  </si>
  <si>
    <t>MPC EM2</t>
  </si>
  <si>
    <t xml:space="preserve">ELECTRONICS IV </t>
  </si>
  <si>
    <t xml:space="preserve">VI </t>
  </si>
  <si>
    <t>III MPC EM 1</t>
  </si>
  <si>
    <t xml:space="preserve">APPRENTICESHIP </t>
  </si>
  <si>
    <t>RESULT 2022-23</t>
  </si>
  <si>
    <t>Physics-I</t>
  </si>
  <si>
    <t>Electrical Appliances</t>
  </si>
  <si>
    <t>MECS</t>
  </si>
  <si>
    <t>B VOC PHARMA</t>
  </si>
  <si>
    <t>B VOC FOOD TECH</t>
  </si>
  <si>
    <t>Electronics I</t>
  </si>
  <si>
    <t>MPC EM 2</t>
  </si>
  <si>
    <t>MPC EM I</t>
  </si>
  <si>
    <t>MS COM</t>
  </si>
  <si>
    <t>MC COM</t>
  </si>
  <si>
    <t>ME IOT</t>
  </si>
  <si>
    <t>MCPC</t>
  </si>
  <si>
    <t xml:space="preserve">I </t>
  </si>
  <si>
    <t>MPC II</t>
  </si>
  <si>
    <t>Physics I</t>
  </si>
  <si>
    <t>MPC-II</t>
  </si>
  <si>
    <t>Physics-III</t>
  </si>
  <si>
    <t>Physics III</t>
  </si>
  <si>
    <t>Electronics III</t>
  </si>
  <si>
    <t xml:space="preserve">II </t>
  </si>
  <si>
    <t>MPC I</t>
  </si>
  <si>
    <t>MPC S</t>
  </si>
  <si>
    <t>Physics-7B</t>
  </si>
  <si>
    <t>MPC EM</t>
  </si>
  <si>
    <t>MPC TM</t>
  </si>
  <si>
    <t>Physics-6B</t>
  </si>
  <si>
    <t>Physics 6B</t>
  </si>
  <si>
    <t>Physics 7B</t>
  </si>
  <si>
    <t>Electronics 7B</t>
  </si>
  <si>
    <t xml:space="preserve">III </t>
  </si>
  <si>
    <t>MEC S</t>
  </si>
  <si>
    <t>Electronics 6B</t>
  </si>
  <si>
    <t>MPCs</t>
  </si>
  <si>
    <t>ELECTRONICS</t>
  </si>
  <si>
    <t>MPC-I</t>
  </si>
  <si>
    <t xml:space="preserve">MPC EM-II </t>
  </si>
  <si>
    <t>PHYSICS P4</t>
  </si>
  <si>
    <t>MPC EM-II</t>
  </si>
  <si>
    <t>PHYSICS P5</t>
  </si>
  <si>
    <t>ELECTRONICS P4</t>
  </si>
  <si>
    <t>ELECTRONICS P5</t>
  </si>
  <si>
    <t>TOTAL</t>
  </si>
  <si>
    <t>II MEIOT</t>
  </si>
  <si>
    <t>II MECs</t>
  </si>
  <si>
    <t>II MPC EM-2</t>
  </si>
  <si>
    <t>RESULT 2021-22</t>
  </si>
  <si>
    <t>Ele appliance</t>
  </si>
  <si>
    <t>Physics</t>
  </si>
  <si>
    <t>MPCs &amp; MPE</t>
  </si>
  <si>
    <t xml:space="preserve">ELE APP </t>
  </si>
  <si>
    <t xml:space="preserve">Physics </t>
  </si>
  <si>
    <t>Electronics</t>
  </si>
  <si>
    <t>MCPc &amp;  MCCs</t>
  </si>
  <si>
    <t>Elec appl</t>
  </si>
  <si>
    <t xml:space="preserve">MPC(TM) </t>
  </si>
  <si>
    <t xml:space="preserve">MPC(TM &amp; EM) </t>
  </si>
  <si>
    <t xml:space="preserve">B.Voc Phar &amp; food </t>
  </si>
  <si>
    <t>ELE APL</t>
  </si>
  <si>
    <t xml:space="preserve">Electronics </t>
  </si>
  <si>
    <t>MEIot, MSAS, MCAc</t>
  </si>
  <si>
    <t>Elec APP</t>
  </si>
  <si>
    <t>MPC (EM)</t>
  </si>
  <si>
    <t>VI</t>
  </si>
  <si>
    <t>Cluster 8A</t>
  </si>
  <si>
    <t>Cluster 8C</t>
  </si>
  <si>
    <t>MPE &amp; MECS</t>
  </si>
  <si>
    <t>ELE  P7</t>
  </si>
  <si>
    <t>Physics 7</t>
  </si>
  <si>
    <t>Cluster 8B</t>
  </si>
  <si>
    <t>Physics 8B</t>
  </si>
  <si>
    <t>Electronics 8B</t>
  </si>
  <si>
    <t>Cluster 8 A</t>
  </si>
  <si>
    <t xml:space="preserve">MPE </t>
  </si>
  <si>
    <t>Cluster 8 C</t>
  </si>
  <si>
    <t>MPCTM</t>
  </si>
  <si>
    <t>MPCEM1</t>
  </si>
  <si>
    <t>MPC EM1</t>
  </si>
  <si>
    <t>Electrical appliances</t>
  </si>
  <si>
    <t>MSAs &amp; MEIot</t>
  </si>
  <si>
    <t>MCAc &amp; MCPc</t>
  </si>
  <si>
    <t>MECS &amp; MEIot</t>
  </si>
  <si>
    <t>MECs &amp; MPCs</t>
  </si>
  <si>
    <t>Elec Appliances</t>
  </si>
  <si>
    <t>MSCs &amp; MCCs</t>
  </si>
  <si>
    <t>I Voc Pharma &amp; I Food tech</t>
  </si>
  <si>
    <t>MPC EM &amp; MPE</t>
  </si>
  <si>
    <t>MECs &amp; MEIot</t>
  </si>
  <si>
    <t>I MPCS</t>
  </si>
  <si>
    <t>Paper II - Optics</t>
  </si>
  <si>
    <t>I MPC(EM)</t>
  </si>
  <si>
    <t>I MPE</t>
  </si>
  <si>
    <t>I MPC(TM)</t>
  </si>
  <si>
    <t>Paper II &amp; Optics</t>
  </si>
  <si>
    <t>I MECS</t>
  </si>
  <si>
    <t>Paper II - Digital Electronics</t>
  </si>
  <si>
    <t>I MEIOT</t>
  </si>
  <si>
    <t>RESULT 2020-21</t>
  </si>
  <si>
    <t>RESULT 2019-20</t>
  </si>
  <si>
    <t>I MPC EM</t>
  </si>
  <si>
    <t>I MPC TM</t>
  </si>
  <si>
    <t>I MPCs</t>
  </si>
  <si>
    <t>I MECs</t>
  </si>
  <si>
    <t>II MPC EM</t>
  </si>
  <si>
    <t>II MPC TM</t>
  </si>
  <si>
    <t>III MPC EM</t>
  </si>
  <si>
    <t>III MPC TM</t>
  </si>
  <si>
    <t>PHY VI</t>
  </si>
  <si>
    <t>PHYV</t>
  </si>
  <si>
    <t xml:space="preserve"> ELE V</t>
  </si>
  <si>
    <t>ELE VI</t>
  </si>
  <si>
    <t>III MECS</t>
  </si>
  <si>
    <t xml:space="preserve"> PHY 7</t>
  </si>
  <si>
    <t xml:space="preserve"> PHY 8 B</t>
  </si>
  <si>
    <t xml:space="preserve"> PHY 8A</t>
  </si>
  <si>
    <t>ELE 8B</t>
  </si>
  <si>
    <t xml:space="preserve"> PHY 8C</t>
  </si>
  <si>
    <t>ELE 7</t>
  </si>
  <si>
    <t>ELE 8A</t>
  </si>
  <si>
    <t>ELE 8C</t>
  </si>
  <si>
    <t>RESULT 2018-19</t>
  </si>
  <si>
    <t>MPC(EM)</t>
  </si>
  <si>
    <t>MP ELE</t>
  </si>
  <si>
    <t xml:space="preserve">Physics III </t>
  </si>
  <si>
    <t>Physics V</t>
  </si>
  <si>
    <t xml:space="preserve">Physics V </t>
  </si>
  <si>
    <t>Physics V I</t>
  </si>
  <si>
    <r>
      <t>Physics VI</t>
    </r>
    <r>
      <rPr>
        <b/>
        <sz val="12"/>
        <color theme="1"/>
        <rFont val="Times New Roman"/>
        <family val="1"/>
      </rPr>
      <t xml:space="preserve"> </t>
    </r>
  </si>
  <si>
    <t>Physics VI</t>
  </si>
  <si>
    <t>Electronics P-V</t>
  </si>
  <si>
    <t>Electronics P-VI</t>
  </si>
  <si>
    <t>Physics II</t>
  </si>
  <si>
    <t>Electronics II</t>
  </si>
  <si>
    <t xml:space="preserve">Physics IV </t>
  </si>
  <si>
    <t>Physics IV</t>
  </si>
  <si>
    <t>Electronics IV</t>
  </si>
  <si>
    <t>Cluster8B</t>
  </si>
  <si>
    <t>Cluster</t>
  </si>
  <si>
    <t xml:space="preserve">Cluster </t>
  </si>
  <si>
    <t>Physics VII</t>
  </si>
  <si>
    <t xml:space="preserve">Physics VII </t>
  </si>
  <si>
    <r>
      <t>Physics 8A</t>
    </r>
    <r>
      <rPr>
        <b/>
        <sz val="12"/>
        <color theme="1"/>
        <rFont val="Times New Roman"/>
        <family val="1"/>
      </rPr>
      <t xml:space="preserve"> </t>
    </r>
  </si>
  <si>
    <t>Electronics P-7</t>
  </si>
  <si>
    <t>Electronics P-8A</t>
  </si>
  <si>
    <t>Electronics P-8B</t>
  </si>
  <si>
    <t xml:space="preserve">   </t>
  </si>
  <si>
    <t>ii &amp; iv typed from hard copy</t>
  </si>
  <si>
    <t>Electronics 4</t>
  </si>
  <si>
    <t>Physics 4</t>
  </si>
  <si>
    <t xml:space="preserve">P5 </t>
  </si>
  <si>
    <t xml:space="preserve">E5 </t>
  </si>
  <si>
    <t>P6</t>
  </si>
  <si>
    <t>E6</t>
  </si>
  <si>
    <t>DEPARTMENT OF PHYSICS &amp; ELECTRONICS</t>
  </si>
  <si>
    <t>S.NO</t>
  </si>
  <si>
    <t>ACADEMIC YEAR</t>
  </si>
  <si>
    <t>PASS PERCENTAGE</t>
  </si>
  <si>
    <t>2018-19</t>
  </si>
  <si>
    <t>2019-20</t>
  </si>
  <si>
    <t>2020-21</t>
  </si>
  <si>
    <t>2021-22</t>
  </si>
  <si>
    <t>2022-23</t>
  </si>
  <si>
    <t>2023-24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</si>
</sst>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CONSOLIDATED!$C$3</c:f>
              <c:strCache>
                <c:ptCount val="1"/>
                <c:pt idx="0">
                  <c:v>PASS PERCENTAGE</c:v>
                </c:pt>
              </c:strCache>
            </c:strRef>
          </c:tx>
          <c:cat>
            <c:strRef>
              <c:f>CONSOLIDATED!$B$4:$B$9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CONSOLIDATED!$C$4:$C$9</c:f>
              <c:numCache>
                <c:formatCode>0%</c:formatCode>
                <c:ptCount val="6"/>
                <c:pt idx="0">
                  <c:v>0.89</c:v>
                </c:pt>
                <c:pt idx="1">
                  <c:v>0.92</c:v>
                </c:pt>
                <c:pt idx="2">
                  <c:v>0.93</c:v>
                </c:pt>
                <c:pt idx="3">
                  <c:v>0.9</c:v>
                </c:pt>
                <c:pt idx="4">
                  <c:v>0.89</c:v>
                </c:pt>
                <c:pt idx="5">
                  <c:v>0.95</c:v>
                </c:pt>
              </c:numCache>
            </c:numRef>
          </c:val>
        </c:ser>
        <c:overlap val="100"/>
        <c:axId val="60405632"/>
        <c:axId val="60407168"/>
      </c:barChart>
      <c:catAx>
        <c:axId val="60405632"/>
        <c:scaling>
          <c:orientation val="minMax"/>
        </c:scaling>
        <c:axPos val="b"/>
        <c:tickLblPos val="nextTo"/>
        <c:crossAx val="60407168"/>
        <c:crosses val="autoZero"/>
        <c:auto val="1"/>
        <c:lblAlgn val="ctr"/>
        <c:lblOffset val="100"/>
      </c:catAx>
      <c:valAx>
        <c:axId val="60407168"/>
        <c:scaling>
          <c:orientation val="minMax"/>
        </c:scaling>
        <c:axPos val="l"/>
        <c:majorGridlines/>
        <c:numFmt formatCode="0%" sourceLinked="1"/>
        <c:tickLblPos val="nextTo"/>
        <c:crossAx val="6040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4</xdr:row>
      <xdr:rowOff>161925</xdr:rowOff>
    </xdr:from>
    <xdr:to>
      <xdr:col>13</xdr:col>
      <xdr:colOff>285750</xdr:colOff>
      <xdr:row>19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4"/>
  <sheetViews>
    <sheetView topLeftCell="A49" workbookViewId="0">
      <selection activeCell="C3" sqref="C3"/>
    </sheetView>
  </sheetViews>
  <sheetFormatPr defaultRowHeight="15"/>
  <cols>
    <col min="1" max="1" width="6.42578125" customWidth="1"/>
    <col min="2" max="2" width="10" customWidth="1"/>
    <col min="3" max="3" width="13.42578125" customWidth="1"/>
    <col min="4" max="4" width="19.85546875" customWidth="1"/>
    <col min="5" max="5" width="17.7109375" customWidth="1"/>
    <col min="6" max="6" width="10.140625" customWidth="1"/>
    <col min="7" max="7" width="11.28515625" customWidth="1"/>
    <col min="8" max="8" width="15.28515625" customWidth="1"/>
  </cols>
  <sheetData>
    <row r="2" spans="1:8">
      <c r="E2" s="1"/>
    </row>
    <row r="3" spans="1:8">
      <c r="C3" s="24" t="s">
        <v>225</v>
      </c>
      <c r="D3" s="1"/>
    </row>
    <row r="4" spans="1:8">
      <c r="C4" s="1"/>
      <c r="D4" s="1" t="s">
        <v>0</v>
      </c>
    </row>
    <row r="6" spans="1:8" ht="15.75">
      <c r="A6" s="23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3" t="s">
        <v>11</v>
      </c>
      <c r="G6" s="23"/>
      <c r="H6" s="23"/>
    </row>
    <row r="7" spans="1:8" ht="31.5">
      <c r="A7" s="23"/>
      <c r="B7" s="23"/>
      <c r="C7" s="23"/>
      <c r="D7" s="23"/>
      <c r="E7" s="23"/>
      <c r="F7" s="4" t="s">
        <v>12</v>
      </c>
      <c r="G7" s="4" t="s">
        <v>13</v>
      </c>
      <c r="H7" s="4" t="s">
        <v>14</v>
      </c>
    </row>
    <row r="8" spans="1:8" ht="31.5">
      <c r="A8" s="2">
        <v>1</v>
      </c>
      <c r="B8" s="2" t="s">
        <v>1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5">
        <v>84.62</v>
      </c>
    </row>
    <row r="9" spans="1:8" ht="15.75">
      <c r="A9" s="2">
        <v>2</v>
      </c>
      <c r="B9" s="2" t="s">
        <v>1</v>
      </c>
      <c r="C9" s="2" t="s">
        <v>1</v>
      </c>
      <c r="D9" s="2" t="s">
        <v>15</v>
      </c>
      <c r="E9" s="2" t="s">
        <v>16</v>
      </c>
      <c r="F9" s="2" t="s">
        <v>17</v>
      </c>
      <c r="G9" s="2" t="s">
        <v>18</v>
      </c>
      <c r="H9" s="2">
        <v>95</v>
      </c>
    </row>
    <row r="10" spans="1:8" ht="15.75">
      <c r="A10" s="2">
        <v>3</v>
      </c>
      <c r="B10" s="2" t="s">
        <v>1</v>
      </c>
      <c r="C10" s="2" t="s">
        <v>1</v>
      </c>
      <c r="D10" s="2" t="s">
        <v>19</v>
      </c>
      <c r="E10" s="2" t="s">
        <v>16</v>
      </c>
      <c r="F10" s="2">
        <v>55</v>
      </c>
      <c r="G10" s="2">
        <v>55</v>
      </c>
      <c r="H10" s="2">
        <v>100</v>
      </c>
    </row>
    <row r="11" spans="1:8" ht="15.75">
      <c r="A11" s="2">
        <v>4</v>
      </c>
      <c r="B11" s="2" t="s">
        <v>1</v>
      </c>
      <c r="C11" s="2" t="s">
        <v>1</v>
      </c>
      <c r="D11" s="2" t="s">
        <v>20</v>
      </c>
      <c r="E11" s="2" t="s">
        <v>3</v>
      </c>
      <c r="F11" s="2">
        <v>58</v>
      </c>
      <c r="G11" s="2">
        <v>58</v>
      </c>
      <c r="H11" s="2">
        <v>100</v>
      </c>
    </row>
    <row r="12" spans="1:8" ht="15.75">
      <c r="A12" s="2">
        <v>5</v>
      </c>
      <c r="B12" s="2" t="s">
        <v>1</v>
      </c>
      <c r="C12" s="2" t="s">
        <v>1</v>
      </c>
      <c r="D12" s="2" t="s">
        <v>21</v>
      </c>
      <c r="E12" s="2" t="s">
        <v>3</v>
      </c>
      <c r="F12" s="2">
        <v>55</v>
      </c>
      <c r="G12" s="2">
        <v>55</v>
      </c>
      <c r="H12" s="2">
        <v>100</v>
      </c>
    </row>
    <row r="13" spans="1:8" ht="15.75">
      <c r="A13" s="2">
        <v>6</v>
      </c>
      <c r="B13" s="2" t="s">
        <v>1</v>
      </c>
      <c r="C13" s="2" t="s">
        <v>1</v>
      </c>
      <c r="D13" s="2" t="s">
        <v>22</v>
      </c>
      <c r="E13" s="2" t="s">
        <v>3</v>
      </c>
      <c r="F13" s="2">
        <v>39</v>
      </c>
      <c r="G13" s="2">
        <v>39</v>
      </c>
      <c r="H13" s="2">
        <v>100</v>
      </c>
    </row>
    <row r="14" spans="1:8" ht="15.75">
      <c r="A14" s="2">
        <v>7</v>
      </c>
      <c r="B14" s="2" t="s">
        <v>1</v>
      </c>
      <c r="C14" s="2" t="s">
        <v>1</v>
      </c>
      <c r="D14" s="2" t="s">
        <v>23</v>
      </c>
      <c r="E14" s="2" t="s">
        <v>3</v>
      </c>
      <c r="F14" s="2">
        <v>41</v>
      </c>
      <c r="G14" s="2">
        <v>38</v>
      </c>
      <c r="H14" s="2">
        <v>92.68</v>
      </c>
    </row>
    <row r="15" spans="1:8" ht="15.75">
      <c r="A15" s="2">
        <v>8</v>
      </c>
      <c r="B15" s="2" t="s">
        <v>1</v>
      </c>
      <c r="C15" s="2" t="s">
        <v>1</v>
      </c>
      <c r="D15" s="2" t="s">
        <v>24</v>
      </c>
      <c r="E15" s="2" t="s">
        <v>16</v>
      </c>
      <c r="F15" s="2" t="s">
        <v>4</v>
      </c>
      <c r="G15" s="2" t="s">
        <v>4</v>
      </c>
      <c r="H15" s="2">
        <v>100</v>
      </c>
    </row>
    <row r="16" spans="1:8" ht="15.75">
      <c r="A16" s="2">
        <v>9</v>
      </c>
      <c r="B16" s="2" t="s">
        <v>1</v>
      </c>
      <c r="C16" s="2" t="s">
        <v>1</v>
      </c>
      <c r="D16" s="2" t="s">
        <v>20</v>
      </c>
      <c r="E16" s="2" t="s">
        <v>16</v>
      </c>
      <c r="F16" s="2">
        <v>58</v>
      </c>
      <c r="G16" s="2">
        <v>57</v>
      </c>
      <c r="H16" s="2">
        <v>98.28</v>
      </c>
    </row>
    <row r="17" spans="1:8" ht="15.75">
      <c r="A17" s="2">
        <v>10</v>
      </c>
      <c r="B17" s="2" t="s">
        <v>1</v>
      </c>
      <c r="C17" s="2" t="s">
        <v>1</v>
      </c>
      <c r="D17" s="2" t="s">
        <v>22</v>
      </c>
      <c r="E17" s="2" t="s">
        <v>16</v>
      </c>
      <c r="F17" s="2">
        <v>39</v>
      </c>
      <c r="G17" s="2">
        <v>39</v>
      </c>
      <c r="H17" s="2">
        <v>100</v>
      </c>
    </row>
    <row r="18" spans="1:8" ht="15.75">
      <c r="A18" s="2">
        <v>11</v>
      </c>
      <c r="B18" s="2" t="s">
        <v>1</v>
      </c>
      <c r="C18" s="2" t="s">
        <v>1</v>
      </c>
      <c r="D18" s="2" t="s">
        <v>15</v>
      </c>
      <c r="E18" s="2" t="s">
        <v>3</v>
      </c>
      <c r="F18" s="2" t="s">
        <v>17</v>
      </c>
      <c r="G18" s="2" t="s">
        <v>25</v>
      </c>
      <c r="H18" s="2">
        <v>90</v>
      </c>
    </row>
    <row r="19" spans="1:8" ht="15.75">
      <c r="A19" s="2">
        <v>12</v>
      </c>
      <c r="B19" s="2" t="s">
        <v>1</v>
      </c>
      <c r="C19" s="2" t="s">
        <v>1</v>
      </c>
      <c r="D19" s="2" t="s">
        <v>26</v>
      </c>
      <c r="E19" s="2" t="s">
        <v>3</v>
      </c>
      <c r="F19" s="2" t="s">
        <v>27</v>
      </c>
      <c r="G19" s="2" t="s">
        <v>28</v>
      </c>
      <c r="H19" s="2">
        <v>96</v>
      </c>
    </row>
    <row r="20" spans="1:8" ht="15.75">
      <c r="A20" s="2">
        <v>13</v>
      </c>
      <c r="B20" s="2" t="s">
        <v>1</v>
      </c>
      <c r="C20" s="2" t="s">
        <v>1</v>
      </c>
      <c r="D20" s="2" t="s">
        <v>26</v>
      </c>
      <c r="E20" s="2" t="s">
        <v>16</v>
      </c>
      <c r="F20" s="2" t="s">
        <v>27</v>
      </c>
      <c r="G20" s="2" t="s">
        <v>29</v>
      </c>
      <c r="H20" s="2">
        <v>96</v>
      </c>
    </row>
    <row r="21" spans="1:8" ht="15.75">
      <c r="A21" s="2">
        <v>14</v>
      </c>
      <c r="B21" s="2" t="s">
        <v>1</v>
      </c>
      <c r="C21" s="2" t="s">
        <v>1</v>
      </c>
      <c r="D21" s="2" t="s">
        <v>23</v>
      </c>
      <c r="E21" s="2" t="s">
        <v>16</v>
      </c>
      <c r="F21" s="2">
        <v>41</v>
      </c>
      <c r="G21" s="2">
        <v>33</v>
      </c>
      <c r="H21" s="2">
        <v>80.489999999999995</v>
      </c>
    </row>
    <row r="22" spans="1:8" ht="15.75">
      <c r="A22" s="2">
        <v>15</v>
      </c>
      <c r="B22" s="2" t="s">
        <v>1</v>
      </c>
      <c r="C22" s="2" t="s">
        <v>30</v>
      </c>
      <c r="D22" s="2" t="s">
        <v>47</v>
      </c>
      <c r="E22" s="8" t="s">
        <v>48</v>
      </c>
      <c r="F22" s="8">
        <v>38</v>
      </c>
      <c r="G22" s="8">
        <v>37</v>
      </c>
      <c r="H22" s="8">
        <v>97.37</v>
      </c>
    </row>
    <row r="23" spans="1:8" ht="47.25">
      <c r="A23" s="2">
        <v>16</v>
      </c>
      <c r="B23" s="2" t="s">
        <v>1</v>
      </c>
      <c r="C23" s="2" t="s">
        <v>30</v>
      </c>
      <c r="D23" s="8" t="s">
        <v>23</v>
      </c>
      <c r="E23" s="8" t="s">
        <v>49</v>
      </c>
      <c r="F23" s="8">
        <v>37</v>
      </c>
      <c r="G23" s="8">
        <v>27</v>
      </c>
      <c r="H23" s="8">
        <v>72.97</v>
      </c>
    </row>
    <row r="24" spans="1:8" ht="15.75">
      <c r="A24" s="2">
        <v>17</v>
      </c>
      <c r="B24" s="2" t="s">
        <v>1</v>
      </c>
      <c r="C24" s="2" t="s">
        <v>30</v>
      </c>
      <c r="D24" s="9" t="s">
        <v>50</v>
      </c>
      <c r="E24" s="9" t="s">
        <v>48</v>
      </c>
      <c r="F24" s="9">
        <v>14</v>
      </c>
      <c r="G24" s="9">
        <v>14</v>
      </c>
      <c r="H24" s="9">
        <v>100</v>
      </c>
    </row>
    <row r="25" spans="1:8" ht="15.75">
      <c r="A25" s="2">
        <v>18</v>
      </c>
      <c r="B25" s="2" t="s">
        <v>1</v>
      </c>
      <c r="C25" s="2" t="s">
        <v>30</v>
      </c>
      <c r="D25" s="9" t="s">
        <v>51</v>
      </c>
      <c r="E25" s="9" t="s">
        <v>48</v>
      </c>
      <c r="F25" s="9">
        <v>55</v>
      </c>
      <c r="G25" s="9">
        <v>54</v>
      </c>
      <c r="H25" s="9">
        <v>98.18</v>
      </c>
    </row>
    <row r="26" spans="1:8" ht="30">
      <c r="A26" s="2">
        <v>19</v>
      </c>
      <c r="B26" s="2" t="s">
        <v>1</v>
      </c>
      <c r="C26" s="2" t="s">
        <v>30</v>
      </c>
      <c r="D26" s="9" t="s">
        <v>52</v>
      </c>
      <c r="E26" s="9" t="s">
        <v>53</v>
      </c>
      <c r="F26" s="9">
        <v>38</v>
      </c>
      <c r="G26" s="9">
        <v>37</v>
      </c>
      <c r="H26" s="9">
        <v>97.37</v>
      </c>
    </row>
    <row r="27" spans="1:8" ht="15.75">
      <c r="A27" s="2">
        <v>20</v>
      </c>
      <c r="B27" s="2" t="s">
        <v>1</v>
      </c>
      <c r="C27" s="2" t="s">
        <v>30</v>
      </c>
      <c r="D27" s="9" t="s">
        <v>54</v>
      </c>
      <c r="E27" s="9" t="s">
        <v>55</v>
      </c>
      <c r="F27" s="9">
        <v>15</v>
      </c>
      <c r="G27" s="9">
        <v>14</v>
      </c>
      <c r="H27" s="9">
        <v>93.33</v>
      </c>
    </row>
    <row r="28" spans="1:8" ht="15.75">
      <c r="A28" s="2">
        <v>21</v>
      </c>
      <c r="B28" s="2" t="s">
        <v>1</v>
      </c>
      <c r="C28" s="2" t="s">
        <v>30</v>
      </c>
      <c r="D28" s="9" t="s">
        <v>54</v>
      </c>
      <c r="E28" s="9" t="s">
        <v>56</v>
      </c>
      <c r="F28" s="9">
        <v>15</v>
      </c>
      <c r="G28" s="9">
        <v>14</v>
      </c>
      <c r="H28" s="9">
        <v>93.33</v>
      </c>
    </row>
    <row r="29" spans="1:8" ht="15.75">
      <c r="A29" s="2">
        <v>22</v>
      </c>
      <c r="B29" s="2" t="s">
        <v>1</v>
      </c>
      <c r="C29" s="2" t="s">
        <v>30</v>
      </c>
      <c r="D29" s="9" t="s">
        <v>54</v>
      </c>
      <c r="E29" s="9" t="s">
        <v>48</v>
      </c>
      <c r="F29" s="9">
        <v>15</v>
      </c>
      <c r="G29" s="9">
        <v>13</v>
      </c>
      <c r="H29" s="9">
        <v>86.67</v>
      </c>
    </row>
    <row r="30" spans="1:8" ht="30">
      <c r="A30" s="2">
        <v>23</v>
      </c>
      <c r="B30" s="2" t="s">
        <v>1</v>
      </c>
      <c r="C30" s="2" t="s">
        <v>30</v>
      </c>
      <c r="D30" s="9" t="s">
        <v>57</v>
      </c>
      <c r="E30" s="9" t="s">
        <v>48</v>
      </c>
      <c r="F30" s="9">
        <v>12</v>
      </c>
      <c r="G30" s="9">
        <v>12</v>
      </c>
      <c r="H30" s="9">
        <v>100</v>
      </c>
    </row>
    <row r="31" spans="1:8" ht="31.5">
      <c r="A31" s="2">
        <v>24</v>
      </c>
      <c r="B31" s="2" t="s">
        <v>30</v>
      </c>
      <c r="C31" s="2" t="s">
        <v>31</v>
      </c>
      <c r="D31" s="2" t="s">
        <v>32</v>
      </c>
      <c r="E31" s="2" t="s">
        <v>33</v>
      </c>
      <c r="F31" s="2">
        <v>33</v>
      </c>
      <c r="G31" s="2">
        <v>33</v>
      </c>
      <c r="H31" s="2">
        <v>100</v>
      </c>
    </row>
    <row r="32" spans="1:8" ht="31.5">
      <c r="A32" s="2">
        <v>25</v>
      </c>
      <c r="B32" s="2" t="s">
        <v>30</v>
      </c>
      <c r="C32" s="2" t="s">
        <v>31</v>
      </c>
      <c r="D32" s="2" t="s">
        <v>41</v>
      </c>
      <c r="E32" s="2" t="s">
        <v>42</v>
      </c>
      <c r="F32" s="2">
        <v>36</v>
      </c>
      <c r="G32" s="2">
        <v>33</v>
      </c>
      <c r="H32" s="2">
        <v>91.6</v>
      </c>
    </row>
    <row r="33" spans="1:8" ht="31.5">
      <c r="A33" s="2">
        <v>26</v>
      </c>
      <c r="B33" s="2" t="s">
        <v>30</v>
      </c>
      <c r="C33" s="2" t="s">
        <v>31</v>
      </c>
      <c r="D33" s="2" t="s">
        <v>34</v>
      </c>
      <c r="E33" s="2" t="s">
        <v>35</v>
      </c>
      <c r="F33" s="2">
        <v>51</v>
      </c>
      <c r="G33" s="2">
        <v>42</v>
      </c>
      <c r="H33" s="2">
        <v>82.4</v>
      </c>
    </row>
    <row r="34" spans="1:8" ht="31.5">
      <c r="A34" s="2">
        <v>27</v>
      </c>
      <c r="B34" s="2" t="s">
        <v>30</v>
      </c>
      <c r="C34" s="2" t="s">
        <v>31</v>
      </c>
      <c r="D34" s="2" t="s">
        <v>115</v>
      </c>
      <c r="E34" s="2" t="s">
        <v>42</v>
      </c>
      <c r="F34" s="2">
        <v>13</v>
      </c>
      <c r="G34" s="2">
        <v>11</v>
      </c>
      <c r="H34" s="2">
        <v>84.6</v>
      </c>
    </row>
    <row r="35" spans="1:8" ht="31.5">
      <c r="A35" s="2">
        <v>28</v>
      </c>
      <c r="B35" s="2" t="s">
        <v>30</v>
      </c>
      <c r="C35" s="2" t="s">
        <v>31</v>
      </c>
      <c r="D35" s="2" t="s">
        <v>116</v>
      </c>
      <c r="E35" s="2" t="s">
        <v>42</v>
      </c>
      <c r="F35" s="2">
        <v>37</v>
      </c>
      <c r="G35" s="2">
        <v>34</v>
      </c>
      <c r="H35" s="2">
        <v>92</v>
      </c>
    </row>
    <row r="36" spans="1:8" ht="31.5">
      <c r="A36" s="2">
        <v>29</v>
      </c>
      <c r="B36" s="2" t="s">
        <v>30</v>
      </c>
      <c r="C36" s="2" t="s">
        <v>31</v>
      </c>
      <c r="D36" s="2" t="s">
        <v>117</v>
      </c>
      <c r="E36" s="2" t="s">
        <v>33</v>
      </c>
      <c r="F36" s="2">
        <v>28</v>
      </c>
      <c r="G36" s="2">
        <v>21</v>
      </c>
      <c r="H36" s="2">
        <v>75</v>
      </c>
    </row>
    <row r="37" spans="1:8" ht="31.5">
      <c r="A37" s="2">
        <v>30</v>
      </c>
      <c r="B37" s="2" t="s">
        <v>30</v>
      </c>
      <c r="C37" s="2" t="s">
        <v>31</v>
      </c>
      <c r="D37" s="2" t="s">
        <v>41</v>
      </c>
      <c r="E37" s="2" t="s">
        <v>33</v>
      </c>
      <c r="F37" s="2">
        <v>30</v>
      </c>
      <c r="G37" s="2">
        <v>25</v>
      </c>
      <c r="H37" s="5">
        <v>83</v>
      </c>
    </row>
    <row r="38" spans="1:8" ht="15.75">
      <c r="A38" s="2">
        <v>31</v>
      </c>
      <c r="B38" s="2" t="s">
        <v>30</v>
      </c>
      <c r="C38" s="2" t="s">
        <v>58</v>
      </c>
      <c r="D38" s="8" t="s">
        <v>59</v>
      </c>
      <c r="E38" s="2" t="s">
        <v>60</v>
      </c>
      <c r="F38" s="8">
        <v>49</v>
      </c>
      <c r="G38" s="8">
        <v>47</v>
      </c>
      <c r="H38" s="8">
        <v>95.9</v>
      </c>
    </row>
    <row r="39" spans="1:8" ht="15.75">
      <c r="A39" s="2">
        <v>32</v>
      </c>
      <c r="B39" s="2" t="s">
        <v>30</v>
      </c>
      <c r="C39" s="2" t="s">
        <v>58</v>
      </c>
      <c r="D39" s="8" t="s">
        <v>59</v>
      </c>
      <c r="E39" s="2" t="s">
        <v>60</v>
      </c>
      <c r="F39" s="8">
        <v>49</v>
      </c>
      <c r="G39" s="8">
        <v>47</v>
      </c>
      <c r="H39" s="8">
        <v>95.9</v>
      </c>
    </row>
    <row r="40" spans="1:8" ht="15.75">
      <c r="A40" s="2">
        <v>33</v>
      </c>
      <c r="B40" s="2" t="s">
        <v>30</v>
      </c>
      <c r="C40" s="2" t="s">
        <v>58</v>
      </c>
      <c r="D40" s="9" t="s">
        <v>59</v>
      </c>
      <c r="E40" s="2" t="s">
        <v>61</v>
      </c>
      <c r="F40" s="9">
        <v>46</v>
      </c>
      <c r="G40" s="9">
        <v>37</v>
      </c>
      <c r="H40" s="9">
        <v>80.400000000000006</v>
      </c>
    </row>
    <row r="41" spans="1:8" ht="15.75">
      <c r="A41" s="2">
        <v>34</v>
      </c>
      <c r="B41" s="2" t="s">
        <v>30</v>
      </c>
      <c r="C41" s="2" t="s">
        <v>58</v>
      </c>
      <c r="D41" s="9" t="s">
        <v>62</v>
      </c>
      <c r="E41" s="2" t="s">
        <v>61</v>
      </c>
      <c r="F41" s="9">
        <v>33</v>
      </c>
      <c r="G41" s="9">
        <v>31</v>
      </c>
      <c r="H41" s="9">
        <v>93.9</v>
      </c>
    </row>
    <row r="42" spans="1:8" ht="31.5">
      <c r="A42" s="2">
        <v>35</v>
      </c>
      <c r="B42" s="2" t="s">
        <v>30</v>
      </c>
      <c r="C42" s="2" t="s">
        <v>58</v>
      </c>
      <c r="D42" s="9" t="s">
        <v>63</v>
      </c>
      <c r="E42" s="2" t="s">
        <v>64</v>
      </c>
      <c r="F42" s="9">
        <v>36</v>
      </c>
      <c r="G42" s="9">
        <v>36</v>
      </c>
      <c r="H42" s="9">
        <v>100</v>
      </c>
    </row>
    <row r="43" spans="1:8" ht="31.5">
      <c r="A43" s="2">
        <v>36</v>
      </c>
      <c r="B43" s="2" t="s">
        <v>30</v>
      </c>
      <c r="C43" s="2" t="s">
        <v>58</v>
      </c>
      <c r="D43" s="9" t="s">
        <v>65</v>
      </c>
      <c r="E43" s="2" t="s">
        <v>64</v>
      </c>
      <c r="F43" s="9">
        <v>13</v>
      </c>
      <c r="G43" s="9">
        <v>11</v>
      </c>
      <c r="H43" s="9">
        <v>84.6</v>
      </c>
    </row>
    <row r="44" spans="1:8" ht="31.5">
      <c r="A44" s="2">
        <v>37</v>
      </c>
      <c r="B44" s="2" t="s">
        <v>30</v>
      </c>
      <c r="C44" s="2" t="s">
        <v>58</v>
      </c>
      <c r="D44" s="9" t="s">
        <v>66</v>
      </c>
      <c r="E44" s="2" t="s">
        <v>64</v>
      </c>
      <c r="F44" s="9">
        <v>25</v>
      </c>
      <c r="G44" s="9">
        <v>25</v>
      </c>
      <c r="H44" s="9">
        <v>100</v>
      </c>
    </row>
    <row r="45" spans="1:8" ht="15.75">
      <c r="A45" s="2">
        <v>38</v>
      </c>
      <c r="B45" s="2" t="s">
        <v>30</v>
      </c>
      <c r="C45" s="2" t="s">
        <v>58</v>
      </c>
      <c r="D45" s="9" t="s">
        <v>67</v>
      </c>
      <c r="E45" s="2" t="s">
        <v>60</v>
      </c>
      <c r="F45" s="9">
        <v>27</v>
      </c>
      <c r="G45" s="9">
        <v>25</v>
      </c>
      <c r="H45" s="9">
        <v>92.5</v>
      </c>
    </row>
    <row r="46" spans="1:8" ht="15.75">
      <c r="A46" s="2">
        <v>39</v>
      </c>
      <c r="B46" s="2" t="s">
        <v>30</v>
      </c>
      <c r="C46" s="2" t="s">
        <v>58</v>
      </c>
      <c r="D46" s="9" t="s">
        <v>66</v>
      </c>
      <c r="E46" s="2" t="s">
        <v>60</v>
      </c>
      <c r="F46" s="9">
        <v>25</v>
      </c>
      <c r="G46" s="9">
        <v>24</v>
      </c>
      <c r="H46" s="9">
        <v>96</v>
      </c>
    </row>
    <row r="47" spans="1:8" ht="15.75">
      <c r="A47" s="2">
        <v>40</v>
      </c>
      <c r="B47" s="2" t="s">
        <v>30</v>
      </c>
      <c r="C47" s="2" t="s">
        <v>58</v>
      </c>
      <c r="D47" s="9" t="s">
        <v>67</v>
      </c>
      <c r="E47" s="2" t="s">
        <v>61</v>
      </c>
      <c r="F47" s="9">
        <v>26</v>
      </c>
      <c r="G47" s="9">
        <v>26</v>
      </c>
      <c r="H47" s="9">
        <v>100</v>
      </c>
    </row>
    <row r="48" spans="1:8" ht="15.75">
      <c r="A48" s="2">
        <v>41</v>
      </c>
      <c r="B48" s="2" t="s">
        <v>30</v>
      </c>
      <c r="C48" s="2" t="s">
        <v>58</v>
      </c>
      <c r="D48" s="9" t="s">
        <v>66</v>
      </c>
      <c r="E48" s="2" t="s">
        <v>61</v>
      </c>
      <c r="F48" s="9">
        <v>25</v>
      </c>
      <c r="G48" s="9">
        <v>24</v>
      </c>
      <c r="H48" s="9">
        <v>96</v>
      </c>
    </row>
    <row r="49" spans="1:8" ht="31.5">
      <c r="A49" s="2">
        <v>42</v>
      </c>
      <c r="B49" s="2" t="s">
        <v>30</v>
      </c>
      <c r="C49" s="2" t="s">
        <v>58</v>
      </c>
      <c r="D49" s="9" t="s">
        <v>63</v>
      </c>
      <c r="E49" s="2" t="s">
        <v>68</v>
      </c>
      <c r="F49" s="9">
        <v>36</v>
      </c>
      <c r="G49" s="9">
        <v>36</v>
      </c>
      <c r="H49" s="9">
        <v>100</v>
      </c>
    </row>
    <row r="50" spans="1:8" ht="31.5">
      <c r="A50" s="2">
        <v>43</v>
      </c>
      <c r="B50" s="2" t="s">
        <v>30</v>
      </c>
      <c r="C50" s="2" t="s">
        <v>58</v>
      </c>
      <c r="D50" s="9" t="s">
        <v>65</v>
      </c>
      <c r="E50" s="2" t="s">
        <v>68</v>
      </c>
      <c r="F50" s="9">
        <v>13</v>
      </c>
      <c r="G50" s="9">
        <v>13</v>
      </c>
      <c r="H50" s="9">
        <v>100</v>
      </c>
    </row>
    <row r="51" spans="1:8" ht="31.5">
      <c r="A51" s="2">
        <v>44</v>
      </c>
      <c r="B51" s="2" t="s">
        <v>30</v>
      </c>
      <c r="C51" s="2" t="s">
        <v>58</v>
      </c>
      <c r="D51" s="9" t="s">
        <v>66</v>
      </c>
      <c r="E51" s="2" t="s">
        <v>68</v>
      </c>
      <c r="F51" s="9">
        <v>25</v>
      </c>
      <c r="G51" s="9">
        <v>25</v>
      </c>
      <c r="H51" s="9">
        <v>100</v>
      </c>
    </row>
    <row r="52" spans="1:8" ht="31.5">
      <c r="A52" s="2">
        <v>45</v>
      </c>
      <c r="B52" s="2" t="s">
        <v>31</v>
      </c>
      <c r="C52" s="10" t="s">
        <v>36</v>
      </c>
      <c r="D52" s="2" t="s">
        <v>45</v>
      </c>
      <c r="E52" s="2" t="s">
        <v>44</v>
      </c>
      <c r="F52" s="2">
        <v>31</v>
      </c>
      <c r="G52" s="2">
        <v>31</v>
      </c>
      <c r="H52" s="2">
        <v>100</v>
      </c>
    </row>
    <row r="53" spans="1:8" ht="31.5">
      <c r="A53" s="2">
        <v>46</v>
      </c>
      <c r="B53" s="5" t="s">
        <v>31</v>
      </c>
      <c r="C53" s="5" t="s">
        <v>36</v>
      </c>
      <c r="D53" s="2" t="s">
        <v>39</v>
      </c>
      <c r="E53" s="2" t="s">
        <v>38</v>
      </c>
      <c r="F53" s="5">
        <v>34</v>
      </c>
      <c r="G53" s="5">
        <v>34</v>
      </c>
      <c r="H53" s="5">
        <v>100</v>
      </c>
    </row>
    <row r="54" spans="1:8" ht="31.5">
      <c r="A54" s="2">
        <v>47</v>
      </c>
      <c r="B54" s="2" t="s">
        <v>31</v>
      </c>
      <c r="C54" s="2" t="s">
        <v>36</v>
      </c>
      <c r="D54" s="2" t="s">
        <v>43</v>
      </c>
      <c r="E54" s="2" t="s">
        <v>46</v>
      </c>
      <c r="F54" s="2">
        <v>36</v>
      </c>
      <c r="G54" s="2">
        <v>34</v>
      </c>
      <c r="H54" s="2">
        <v>94</v>
      </c>
    </row>
    <row r="55" spans="1:8" ht="31.5">
      <c r="A55" s="2">
        <v>48</v>
      </c>
      <c r="B55" s="2" t="s">
        <v>31</v>
      </c>
      <c r="C55" s="2" t="s">
        <v>36</v>
      </c>
      <c r="D55" s="2" t="s">
        <v>45</v>
      </c>
      <c r="E55" s="2" t="s">
        <v>46</v>
      </c>
      <c r="F55" s="2">
        <v>31</v>
      </c>
      <c r="G55" s="2">
        <v>31</v>
      </c>
      <c r="H55" s="2">
        <v>100</v>
      </c>
    </row>
    <row r="56" spans="1:8" ht="31.5">
      <c r="A56" s="2">
        <v>49</v>
      </c>
      <c r="B56" s="2" t="s">
        <v>31</v>
      </c>
      <c r="C56" s="2" t="s">
        <v>36</v>
      </c>
      <c r="D56" s="2" t="s">
        <v>40</v>
      </c>
      <c r="E56" s="2" t="s">
        <v>38</v>
      </c>
      <c r="F56" s="2">
        <v>46</v>
      </c>
      <c r="G56" s="2">
        <v>46</v>
      </c>
      <c r="H56" s="2">
        <v>100</v>
      </c>
    </row>
    <row r="57" spans="1:8" ht="15.75">
      <c r="A57" s="2">
        <v>50</v>
      </c>
      <c r="B57" s="2" t="s">
        <v>31</v>
      </c>
      <c r="C57" s="2" t="s">
        <v>69</v>
      </c>
      <c r="D57" s="2" t="s">
        <v>45</v>
      </c>
      <c r="E57" s="5" t="s">
        <v>71</v>
      </c>
      <c r="F57" s="2">
        <v>31</v>
      </c>
      <c r="G57" s="2">
        <v>31</v>
      </c>
      <c r="H57" s="2">
        <v>100</v>
      </c>
    </row>
    <row r="58" spans="1:8" ht="15.75">
      <c r="A58" s="2">
        <v>51</v>
      </c>
      <c r="B58" s="2" t="s">
        <v>31</v>
      </c>
      <c r="C58" s="2" t="s">
        <v>69</v>
      </c>
      <c r="D58" s="2" t="s">
        <v>39</v>
      </c>
      <c r="E58" s="5" t="s">
        <v>71</v>
      </c>
      <c r="F58" s="5">
        <v>34</v>
      </c>
      <c r="G58" s="5">
        <v>34</v>
      </c>
      <c r="H58" s="2">
        <v>100</v>
      </c>
    </row>
    <row r="59" spans="1:8" ht="15.75">
      <c r="A59" s="2">
        <v>52</v>
      </c>
      <c r="B59" s="2" t="s">
        <v>31</v>
      </c>
      <c r="C59" s="2" t="s">
        <v>69</v>
      </c>
      <c r="D59" s="2" t="s">
        <v>43</v>
      </c>
      <c r="E59" s="5" t="s">
        <v>71</v>
      </c>
      <c r="F59" s="2">
        <v>36</v>
      </c>
      <c r="G59" s="2">
        <v>36</v>
      </c>
      <c r="H59" s="2">
        <v>100</v>
      </c>
    </row>
    <row r="60" spans="1:8" ht="15.75">
      <c r="A60" s="2">
        <v>53</v>
      </c>
      <c r="B60" s="2" t="s">
        <v>31</v>
      </c>
      <c r="C60" s="2" t="s">
        <v>69</v>
      </c>
      <c r="D60" s="2" t="s">
        <v>45</v>
      </c>
      <c r="E60" s="5" t="s">
        <v>71</v>
      </c>
      <c r="F60" s="2">
        <v>31</v>
      </c>
      <c r="G60" s="2">
        <v>31</v>
      </c>
      <c r="H60" s="2">
        <v>100</v>
      </c>
    </row>
    <row r="61" spans="1:8" ht="15.75">
      <c r="A61" s="2">
        <v>54</v>
      </c>
      <c r="B61" s="2" t="s">
        <v>31</v>
      </c>
      <c r="C61" s="2" t="s">
        <v>69</v>
      </c>
      <c r="D61" s="2" t="s">
        <v>40</v>
      </c>
      <c r="E61" s="5" t="s">
        <v>71</v>
      </c>
      <c r="F61" s="2">
        <v>46</v>
      </c>
      <c r="G61" s="2">
        <v>46</v>
      </c>
      <c r="H61" s="2">
        <v>100</v>
      </c>
    </row>
    <row r="62" spans="1:8" ht="15.75">
      <c r="A62" s="2">
        <v>55</v>
      </c>
      <c r="B62" s="2" t="s">
        <v>31</v>
      </c>
      <c r="C62" s="2" t="s">
        <v>69</v>
      </c>
      <c r="D62" s="9" t="s">
        <v>70</v>
      </c>
      <c r="E62" s="5" t="s">
        <v>71</v>
      </c>
      <c r="F62" s="8">
        <v>49</v>
      </c>
      <c r="G62" s="8">
        <v>49</v>
      </c>
      <c r="H62" s="2">
        <v>100</v>
      </c>
    </row>
    <row r="63" spans="1:8" ht="15.75">
      <c r="A63" s="2">
        <v>56</v>
      </c>
      <c r="B63" s="2" t="s">
        <v>31</v>
      </c>
      <c r="C63" s="2" t="s">
        <v>69</v>
      </c>
      <c r="D63" s="2" t="s">
        <v>37</v>
      </c>
      <c r="E63" s="5" t="s">
        <v>71</v>
      </c>
      <c r="F63" s="2">
        <v>25</v>
      </c>
      <c r="G63" s="2">
        <v>25</v>
      </c>
      <c r="H63" s="2">
        <v>100</v>
      </c>
    </row>
    <row r="64" spans="1:8">
      <c r="E64" s="25" t="s">
        <v>114</v>
      </c>
      <c r="F64">
        <f>SUM(F10:F63)</f>
        <v>1711</v>
      </c>
      <c r="G64">
        <f>SUM(G10:G63)</f>
        <v>1630</v>
      </c>
      <c r="H64" s="11">
        <f>(G64/F64)*100</f>
        <v>95.265926358854472</v>
      </c>
    </row>
  </sheetData>
  <autoFilter ref="C2:C64"/>
  <mergeCells count="6">
    <mergeCell ref="F6:H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74"/>
  <sheetViews>
    <sheetView topLeftCell="A52" workbookViewId="0">
      <selection activeCell="C3" sqref="C3"/>
    </sheetView>
  </sheetViews>
  <sheetFormatPr defaultRowHeight="15"/>
  <cols>
    <col min="4" max="4" width="12.85546875" customWidth="1"/>
    <col min="5" max="5" width="24.28515625" customWidth="1"/>
    <col min="6" max="6" width="13" customWidth="1"/>
    <col min="7" max="7" width="10.5703125" customWidth="1"/>
    <col min="8" max="8" width="14.85546875" customWidth="1"/>
  </cols>
  <sheetData>
    <row r="3" spans="1:8">
      <c r="C3" s="24" t="s">
        <v>225</v>
      </c>
    </row>
    <row r="4" spans="1:8">
      <c r="D4" s="1" t="s">
        <v>72</v>
      </c>
    </row>
    <row r="6" spans="1:8" ht="15.75">
      <c r="A6" s="23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3" t="s">
        <v>11</v>
      </c>
      <c r="G6" s="23"/>
      <c r="H6" s="23"/>
    </row>
    <row r="7" spans="1:8" ht="31.5">
      <c r="A7" s="23"/>
      <c r="B7" s="23"/>
      <c r="C7" s="23"/>
      <c r="D7" s="23"/>
      <c r="E7" s="23"/>
      <c r="F7" s="4" t="s">
        <v>12</v>
      </c>
      <c r="G7" s="4" t="s">
        <v>13</v>
      </c>
      <c r="H7" s="4" t="s">
        <v>14</v>
      </c>
    </row>
    <row r="8" spans="1:8" ht="15.75">
      <c r="A8" s="6">
        <v>1</v>
      </c>
      <c r="B8" s="6" t="s">
        <v>1</v>
      </c>
      <c r="C8" s="6" t="s">
        <v>1</v>
      </c>
      <c r="D8" s="6" t="s">
        <v>62</v>
      </c>
      <c r="E8" s="6" t="s">
        <v>73</v>
      </c>
      <c r="F8" s="6">
        <v>34</v>
      </c>
      <c r="G8" s="6">
        <v>29</v>
      </c>
      <c r="H8" s="6">
        <v>85.3</v>
      </c>
    </row>
    <row r="9" spans="1:8" ht="15.75">
      <c r="A9" s="6">
        <v>2</v>
      </c>
      <c r="B9" s="6" t="s">
        <v>1</v>
      </c>
      <c r="C9" s="6" t="s">
        <v>1</v>
      </c>
      <c r="D9" s="6" t="s">
        <v>62</v>
      </c>
      <c r="E9" s="6" t="s">
        <v>74</v>
      </c>
      <c r="F9" s="6">
        <v>35</v>
      </c>
      <c r="G9" s="6">
        <v>34</v>
      </c>
      <c r="H9" s="6">
        <v>93.5</v>
      </c>
    </row>
    <row r="10" spans="1:8" ht="15.75">
      <c r="A10" s="6">
        <v>3</v>
      </c>
      <c r="B10" s="6" t="s">
        <v>1</v>
      </c>
      <c r="C10" s="6" t="s">
        <v>1</v>
      </c>
      <c r="D10" s="6" t="s">
        <v>75</v>
      </c>
      <c r="E10" s="6" t="s">
        <v>74</v>
      </c>
      <c r="F10" s="6">
        <v>38</v>
      </c>
      <c r="G10" s="6">
        <v>38</v>
      </c>
      <c r="H10" s="6">
        <v>93.5</v>
      </c>
    </row>
    <row r="11" spans="1:8" ht="31.5">
      <c r="A11" s="6">
        <v>4</v>
      </c>
      <c r="B11" s="6" t="s">
        <v>1</v>
      </c>
      <c r="C11" s="6" t="s">
        <v>1</v>
      </c>
      <c r="D11" s="6" t="s">
        <v>76</v>
      </c>
      <c r="E11" s="6" t="s">
        <v>74</v>
      </c>
      <c r="F11" s="6">
        <v>2</v>
      </c>
      <c r="G11" s="6">
        <v>1</v>
      </c>
      <c r="H11" s="6">
        <v>93.5</v>
      </c>
    </row>
    <row r="12" spans="1:8" ht="47.25">
      <c r="A12" s="6">
        <v>5</v>
      </c>
      <c r="B12" s="6" t="s">
        <v>1</v>
      </c>
      <c r="C12" s="6" t="s">
        <v>1</v>
      </c>
      <c r="D12" s="6" t="s">
        <v>77</v>
      </c>
      <c r="E12" s="6" t="s">
        <v>74</v>
      </c>
      <c r="F12" s="6">
        <v>3</v>
      </c>
      <c r="G12" s="6">
        <v>0</v>
      </c>
      <c r="H12" s="6">
        <v>93.5</v>
      </c>
    </row>
    <row r="13" spans="1:8" ht="15.75">
      <c r="A13" s="6">
        <v>6</v>
      </c>
      <c r="B13" s="6" t="s">
        <v>1</v>
      </c>
      <c r="C13" s="6" t="s">
        <v>1</v>
      </c>
      <c r="D13" s="6" t="s">
        <v>66</v>
      </c>
      <c r="E13" s="6" t="s">
        <v>78</v>
      </c>
      <c r="F13" s="6">
        <v>31</v>
      </c>
      <c r="G13" s="6">
        <v>20</v>
      </c>
      <c r="H13" s="6">
        <v>64.5</v>
      </c>
    </row>
    <row r="14" spans="1:8" ht="15.75">
      <c r="A14" s="6">
        <v>7</v>
      </c>
      <c r="B14" s="6" t="s">
        <v>1</v>
      </c>
      <c r="C14" s="6" t="s">
        <v>1</v>
      </c>
      <c r="D14" s="6" t="s">
        <v>79</v>
      </c>
      <c r="E14" s="6" t="s">
        <v>74</v>
      </c>
      <c r="F14" s="6">
        <v>28</v>
      </c>
      <c r="G14" s="6">
        <v>21</v>
      </c>
      <c r="H14" s="6">
        <v>72.8</v>
      </c>
    </row>
    <row r="15" spans="1:8" ht="15.75">
      <c r="A15" s="6">
        <v>8</v>
      </c>
      <c r="B15" s="6" t="s">
        <v>1</v>
      </c>
      <c r="C15" s="6" t="s">
        <v>1</v>
      </c>
      <c r="D15" s="6" t="s">
        <v>66</v>
      </c>
      <c r="E15" s="6" t="s">
        <v>74</v>
      </c>
      <c r="F15" s="6">
        <v>31</v>
      </c>
      <c r="G15" s="6">
        <v>22</v>
      </c>
      <c r="H15" s="6">
        <v>72.8</v>
      </c>
    </row>
    <row r="16" spans="1:8" ht="15.75">
      <c r="A16" s="6">
        <v>9</v>
      </c>
      <c r="B16" s="6" t="s">
        <v>1</v>
      </c>
      <c r="C16" s="6" t="s">
        <v>1</v>
      </c>
      <c r="D16" s="6" t="s">
        <v>80</v>
      </c>
      <c r="E16" s="6" t="s">
        <v>73</v>
      </c>
      <c r="F16" s="6">
        <v>63</v>
      </c>
      <c r="G16" s="6">
        <v>36</v>
      </c>
      <c r="H16" s="6">
        <v>57.14</v>
      </c>
    </row>
    <row r="17" spans="1:8" ht="15.75">
      <c r="A17" s="6">
        <v>10</v>
      </c>
      <c r="B17" s="6" t="s">
        <v>1</v>
      </c>
      <c r="C17" s="6" t="s">
        <v>1</v>
      </c>
      <c r="D17" s="6" t="s">
        <v>80</v>
      </c>
      <c r="E17" s="6" t="s">
        <v>74</v>
      </c>
      <c r="F17" s="6">
        <v>63</v>
      </c>
      <c r="G17" s="6">
        <v>46</v>
      </c>
      <c r="H17" s="6">
        <v>73</v>
      </c>
    </row>
    <row r="18" spans="1:8" ht="15.75">
      <c r="A18" s="6">
        <v>11</v>
      </c>
      <c r="B18" s="6" t="s">
        <v>1</v>
      </c>
      <c r="C18" s="6" t="s">
        <v>1</v>
      </c>
      <c r="D18" s="6" t="s">
        <v>75</v>
      </c>
      <c r="E18" s="6" t="s">
        <v>78</v>
      </c>
      <c r="F18" s="6">
        <v>38</v>
      </c>
      <c r="G18" s="6">
        <v>36</v>
      </c>
      <c r="H18" s="6">
        <v>94.74</v>
      </c>
    </row>
    <row r="19" spans="1:8" ht="15.75">
      <c r="A19" s="6">
        <v>12</v>
      </c>
      <c r="B19" s="6" t="s">
        <v>1</v>
      </c>
      <c r="C19" s="6" t="s">
        <v>1</v>
      </c>
      <c r="D19" s="6" t="s">
        <v>65</v>
      </c>
      <c r="E19" s="6" t="s">
        <v>78</v>
      </c>
      <c r="F19" s="6">
        <v>13</v>
      </c>
      <c r="G19" s="6">
        <v>11</v>
      </c>
      <c r="H19" s="6">
        <v>84.62</v>
      </c>
    </row>
    <row r="20" spans="1:8" ht="15.75">
      <c r="A20" s="6">
        <v>13</v>
      </c>
      <c r="B20" s="6" t="s">
        <v>1</v>
      </c>
      <c r="C20" s="6" t="s">
        <v>1</v>
      </c>
      <c r="D20" s="6" t="s">
        <v>81</v>
      </c>
      <c r="E20" s="6" t="s">
        <v>74</v>
      </c>
      <c r="F20" s="6">
        <v>33</v>
      </c>
      <c r="G20" s="6">
        <v>32</v>
      </c>
      <c r="H20" s="6">
        <v>97</v>
      </c>
    </row>
    <row r="21" spans="1:8" ht="15.75">
      <c r="A21" s="6">
        <v>14</v>
      </c>
      <c r="B21" s="6" t="s">
        <v>1</v>
      </c>
      <c r="C21" s="6" t="s">
        <v>1</v>
      </c>
      <c r="D21" s="6" t="s">
        <v>82</v>
      </c>
      <c r="E21" s="6" t="s">
        <v>74</v>
      </c>
      <c r="F21" s="6">
        <v>36</v>
      </c>
      <c r="G21" s="6">
        <v>35</v>
      </c>
      <c r="H21" s="6">
        <v>97</v>
      </c>
    </row>
    <row r="22" spans="1:8" ht="15.75">
      <c r="A22" s="6">
        <v>15</v>
      </c>
      <c r="B22" s="6" t="s">
        <v>1</v>
      </c>
      <c r="C22" s="6" t="s">
        <v>1</v>
      </c>
      <c r="D22" s="6" t="s">
        <v>83</v>
      </c>
      <c r="E22" s="6" t="s">
        <v>74</v>
      </c>
      <c r="F22" s="6">
        <v>13</v>
      </c>
      <c r="G22" s="6">
        <v>12</v>
      </c>
      <c r="H22" s="6">
        <v>96.4</v>
      </c>
    </row>
    <row r="23" spans="1:8" ht="15.75">
      <c r="A23" s="6">
        <v>16</v>
      </c>
      <c r="B23" s="6" t="s">
        <v>1</v>
      </c>
      <c r="C23" s="6" t="s">
        <v>1</v>
      </c>
      <c r="D23" s="6" t="s">
        <v>84</v>
      </c>
      <c r="E23" s="6" t="s">
        <v>74</v>
      </c>
      <c r="F23" s="6">
        <v>15</v>
      </c>
      <c r="G23" s="6">
        <v>15</v>
      </c>
      <c r="H23" s="6">
        <v>96.4</v>
      </c>
    </row>
    <row r="24" spans="1:8" ht="15.75">
      <c r="A24" s="6">
        <v>17</v>
      </c>
      <c r="B24" s="6" t="s">
        <v>1</v>
      </c>
      <c r="C24" s="6" t="s">
        <v>85</v>
      </c>
      <c r="D24" s="6" t="s">
        <v>86</v>
      </c>
      <c r="E24" s="6" t="s">
        <v>87</v>
      </c>
      <c r="F24" s="6">
        <v>28</v>
      </c>
      <c r="G24" s="6">
        <v>22</v>
      </c>
      <c r="H24" s="6">
        <v>78.569999999999993</v>
      </c>
    </row>
    <row r="25" spans="1:8" ht="15.75">
      <c r="A25" s="6">
        <v>18</v>
      </c>
      <c r="B25" s="6" t="s">
        <v>1</v>
      </c>
      <c r="C25" s="6" t="s">
        <v>85</v>
      </c>
      <c r="D25" s="6" t="s">
        <v>66</v>
      </c>
      <c r="E25" s="6" t="s">
        <v>87</v>
      </c>
      <c r="F25" s="6">
        <v>31</v>
      </c>
      <c r="G25" s="6">
        <v>22</v>
      </c>
      <c r="H25" s="6">
        <v>70.97</v>
      </c>
    </row>
    <row r="26" spans="1:8" ht="15.75">
      <c r="A26" s="6">
        <v>19</v>
      </c>
      <c r="B26" s="6" t="s">
        <v>1</v>
      </c>
      <c r="C26" s="6" t="s">
        <v>30</v>
      </c>
      <c r="D26" s="6" t="s">
        <v>105</v>
      </c>
      <c r="E26" s="6" t="s">
        <v>52</v>
      </c>
      <c r="F26" s="6">
        <v>34</v>
      </c>
      <c r="G26" s="6">
        <v>33</v>
      </c>
      <c r="H26" s="6">
        <v>97.06</v>
      </c>
    </row>
    <row r="27" spans="1:8" ht="15.75">
      <c r="A27" s="6">
        <v>20</v>
      </c>
      <c r="B27" s="6" t="s">
        <v>1</v>
      </c>
      <c r="C27" s="6" t="s">
        <v>30</v>
      </c>
      <c r="D27" s="6" t="s">
        <v>66</v>
      </c>
      <c r="E27" s="6" t="s">
        <v>106</v>
      </c>
      <c r="F27" s="6">
        <v>29</v>
      </c>
      <c r="G27" s="6">
        <v>22</v>
      </c>
      <c r="H27" s="6">
        <v>75.86</v>
      </c>
    </row>
    <row r="28" spans="1:8" ht="15.75">
      <c r="A28" s="6">
        <v>21</v>
      </c>
      <c r="B28" s="6" t="s">
        <v>1</v>
      </c>
      <c r="C28" s="6" t="s">
        <v>30</v>
      </c>
      <c r="D28" s="6" t="s">
        <v>107</v>
      </c>
      <c r="E28" s="6" t="s">
        <v>52</v>
      </c>
      <c r="F28" s="6">
        <v>59</v>
      </c>
      <c r="G28" s="6">
        <v>55</v>
      </c>
      <c r="H28" s="6">
        <v>93.22</v>
      </c>
    </row>
    <row r="29" spans="1:8" ht="15.75">
      <c r="A29" s="6">
        <v>22</v>
      </c>
      <c r="B29" s="6" t="s">
        <v>1</v>
      </c>
      <c r="C29" s="6" t="s">
        <v>30</v>
      </c>
      <c r="D29" s="6" t="s">
        <v>88</v>
      </c>
      <c r="E29" s="6" t="s">
        <v>52</v>
      </c>
      <c r="F29" s="6">
        <v>28</v>
      </c>
      <c r="G29" s="6">
        <v>20</v>
      </c>
      <c r="H29" s="6">
        <v>71.430000000000007</v>
      </c>
    </row>
    <row r="30" spans="1:8" ht="15.75">
      <c r="A30" s="6">
        <v>23</v>
      </c>
      <c r="B30" s="6" t="s">
        <v>1</v>
      </c>
      <c r="C30" s="6" t="s">
        <v>30</v>
      </c>
      <c r="D30" s="6" t="s">
        <v>66</v>
      </c>
      <c r="E30" s="6" t="s">
        <v>52</v>
      </c>
      <c r="F30" s="6">
        <v>29</v>
      </c>
      <c r="G30" s="6">
        <v>13</v>
      </c>
      <c r="H30" s="6">
        <v>44.83</v>
      </c>
    </row>
    <row r="31" spans="1:8" ht="15.75">
      <c r="A31" s="6">
        <v>24</v>
      </c>
      <c r="B31" s="6" t="s">
        <v>1</v>
      </c>
      <c r="C31" s="6" t="s">
        <v>30</v>
      </c>
      <c r="D31" s="6" t="s">
        <v>63</v>
      </c>
      <c r="E31" s="6" t="s">
        <v>106</v>
      </c>
      <c r="F31" s="6">
        <v>37</v>
      </c>
      <c r="G31" s="6">
        <v>35</v>
      </c>
      <c r="H31" s="6">
        <v>94.59</v>
      </c>
    </row>
    <row r="32" spans="1:8" ht="15.75">
      <c r="A32" s="6">
        <v>25</v>
      </c>
      <c r="B32" s="6" t="s">
        <v>1</v>
      </c>
      <c r="C32" s="6" t="s">
        <v>30</v>
      </c>
      <c r="D32" s="6" t="s">
        <v>65</v>
      </c>
      <c r="E32" s="6" t="s">
        <v>106</v>
      </c>
      <c r="F32" s="6">
        <v>13</v>
      </c>
      <c r="G32" s="6">
        <v>11</v>
      </c>
      <c r="H32" s="6">
        <v>84.62</v>
      </c>
    </row>
    <row r="33" spans="1:8" ht="15.75">
      <c r="A33" s="6">
        <v>26</v>
      </c>
      <c r="B33" s="6" t="s">
        <v>30</v>
      </c>
      <c r="C33" s="6" t="s">
        <v>31</v>
      </c>
      <c r="D33" s="6" t="s">
        <v>88</v>
      </c>
      <c r="E33" s="6" t="s">
        <v>89</v>
      </c>
      <c r="F33" s="6">
        <v>46</v>
      </c>
      <c r="G33" s="6">
        <v>45</v>
      </c>
      <c r="H33" s="6">
        <v>97.8</v>
      </c>
    </row>
    <row r="34" spans="1:8" ht="15.75">
      <c r="A34" s="6">
        <v>27</v>
      </c>
      <c r="B34" s="6" t="s">
        <v>30</v>
      </c>
      <c r="C34" s="6" t="s">
        <v>31</v>
      </c>
      <c r="D34" s="6" t="s">
        <v>66</v>
      </c>
      <c r="E34" s="6" t="s">
        <v>90</v>
      </c>
      <c r="F34" s="6">
        <v>35</v>
      </c>
      <c r="G34" s="6">
        <v>33</v>
      </c>
      <c r="H34" s="6">
        <v>94.3</v>
      </c>
    </row>
    <row r="35" spans="1:8" ht="15.75">
      <c r="A35" s="6">
        <v>28</v>
      </c>
      <c r="B35" s="6" t="s">
        <v>30</v>
      </c>
      <c r="C35" s="6" t="s">
        <v>31</v>
      </c>
      <c r="D35" s="6" t="s">
        <v>66</v>
      </c>
      <c r="E35" s="6" t="s">
        <v>91</v>
      </c>
      <c r="F35" s="6">
        <v>35</v>
      </c>
      <c r="G35" s="6">
        <v>33</v>
      </c>
      <c r="H35" s="6">
        <v>94.3</v>
      </c>
    </row>
    <row r="36" spans="1:8" ht="15.75">
      <c r="A36" s="6">
        <v>29</v>
      </c>
      <c r="B36" s="6" t="s">
        <v>92</v>
      </c>
      <c r="C36" s="6" t="s">
        <v>31</v>
      </c>
      <c r="D36" s="6" t="s">
        <v>75</v>
      </c>
      <c r="E36" s="6" t="s">
        <v>91</v>
      </c>
      <c r="F36" s="6">
        <v>37</v>
      </c>
      <c r="G36" s="6">
        <v>34</v>
      </c>
      <c r="H36" s="6">
        <v>92</v>
      </c>
    </row>
    <row r="37" spans="1:8" ht="15.75">
      <c r="A37" s="6">
        <v>30</v>
      </c>
      <c r="B37" s="6" t="s">
        <v>92</v>
      </c>
      <c r="C37" s="6" t="s">
        <v>31</v>
      </c>
      <c r="D37" s="6" t="s">
        <v>65</v>
      </c>
      <c r="E37" s="6" t="s">
        <v>91</v>
      </c>
      <c r="F37" s="6">
        <v>34</v>
      </c>
      <c r="G37" s="6">
        <v>24</v>
      </c>
      <c r="H37" s="6">
        <v>70.599999999999994</v>
      </c>
    </row>
    <row r="38" spans="1:8" ht="15.75">
      <c r="A38" s="6">
        <v>31</v>
      </c>
      <c r="B38" s="6" t="s">
        <v>92</v>
      </c>
      <c r="C38" s="6" t="s">
        <v>31</v>
      </c>
      <c r="D38" s="6" t="s">
        <v>93</v>
      </c>
      <c r="E38" s="6" t="s">
        <v>90</v>
      </c>
      <c r="F38" s="6">
        <v>39</v>
      </c>
      <c r="G38" s="6">
        <v>36</v>
      </c>
      <c r="H38" s="6">
        <v>92.31</v>
      </c>
    </row>
    <row r="39" spans="1:8" ht="15.75">
      <c r="A39" s="6">
        <v>32</v>
      </c>
      <c r="B39" s="6" t="s">
        <v>92</v>
      </c>
      <c r="C39" s="6" t="s">
        <v>31</v>
      </c>
      <c r="D39" s="6" t="s">
        <v>94</v>
      </c>
      <c r="E39" s="6" t="s">
        <v>90</v>
      </c>
      <c r="F39" s="6">
        <v>36</v>
      </c>
      <c r="G39" s="6">
        <v>36</v>
      </c>
      <c r="H39" s="6">
        <v>100</v>
      </c>
    </row>
    <row r="40" spans="1:8" ht="15.75">
      <c r="A40" s="6">
        <v>33</v>
      </c>
      <c r="B40" s="6" t="s">
        <v>30</v>
      </c>
      <c r="C40" s="6" t="s">
        <v>58</v>
      </c>
      <c r="D40" s="6" t="s">
        <v>108</v>
      </c>
      <c r="E40" s="6" t="s">
        <v>109</v>
      </c>
      <c r="F40" s="6">
        <v>46</v>
      </c>
      <c r="G40" s="6">
        <v>43</v>
      </c>
      <c r="H40" s="6">
        <v>93.48</v>
      </c>
    </row>
    <row r="41" spans="1:8" ht="15.75">
      <c r="A41" s="6">
        <v>34</v>
      </c>
      <c r="B41" s="6" t="s">
        <v>30</v>
      </c>
      <c r="C41" s="6" t="s">
        <v>58</v>
      </c>
      <c r="D41" s="6" t="s">
        <v>66</v>
      </c>
      <c r="E41" s="6" t="s">
        <v>109</v>
      </c>
      <c r="F41" s="6">
        <v>35</v>
      </c>
      <c r="G41" s="6">
        <v>32</v>
      </c>
      <c r="H41" s="6">
        <v>91.43</v>
      </c>
    </row>
    <row r="42" spans="1:8" ht="15.75">
      <c r="A42" s="6">
        <v>35</v>
      </c>
      <c r="B42" s="6" t="s">
        <v>30</v>
      </c>
      <c r="C42" s="6" t="s">
        <v>58</v>
      </c>
      <c r="D42" s="6" t="s">
        <v>105</v>
      </c>
      <c r="E42" s="6" t="s">
        <v>109</v>
      </c>
      <c r="F42" s="6">
        <v>37</v>
      </c>
      <c r="G42" s="6">
        <v>35</v>
      </c>
      <c r="H42" s="6">
        <v>94.59</v>
      </c>
    </row>
    <row r="43" spans="1:8" ht="15.75">
      <c r="A43" s="6">
        <v>36</v>
      </c>
      <c r="B43" s="6" t="s">
        <v>30</v>
      </c>
      <c r="C43" s="6" t="s">
        <v>58</v>
      </c>
      <c r="D43" s="6" t="s">
        <v>110</v>
      </c>
      <c r="E43" s="6" t="s">
        <v>111</v>
      </c>
      <c r="F43" s="6">
        <v>46</v>
      </c>
      <c r="G43" s="6">
        <v>36</v>
      </c>
      <c r="H43" s="6">
        <v>78.260000000000005</v>
      </c>
    </row>
    <row r="44" spans="1:8" ht="15.75">
      <c r="A44" s="6">
        <v>37</v>
      </c>
      <c r="B44" s="6" t="s">
        <v>30</v>
      </c>
      <c r="C44" s="6" t="s">
        <v>58</v>
      </c>
      <c r="D44" s="6" t="s">
        <v>66</v>
      </c>
      <c r="E44" s="6" t="s">
        <v>111</v>
      </c>
      <c r="F44" s="6">
        <v>35</v>
      </c>
      <c r="G44" s="6">
        <v>26</v>
      </c>
      <c r="H44" s="6">
        <v>74.290000000000006</v>
      </c>
    </row>
    <row r="45" spans="1:8" ht="15.75">
      <c r="A45" s="6">
        <v>38</v>
      </c>
      <c r="B45" s="6" t="s">
        <v>30</v>
      </c>
      <c r="C45" s="6" t="s">
        <v>58</v>
      </c>
      <c r="D45" s="6" t="s">
        <v>96</v>
      </c>
      <c r="E45" s="6" t="s">
        <v>109</v>
      </c>
      <c r="F45" s="6">
        <v>39</v>
      </c>
      <c r="G45" s="6">
        <v>33</v>
      </c>
      <c r="H45" s="6">
        <v>84.62</v>
      </c>
    </row>
    <row r="46" spans="1:8" ht="15.75">
      <c r="A46" s="6">
        <v>39</v>
      </c>
      <c r="B46" s="6" t="s">
        <v>30</v>
      </c>
      <c r="C46" s="6" t="s">
        <v>58</v>
      </c>
      <c r="D46" s="6" t="s">
        <v>66</v>
      </c>
      <c r="E46" s="6" t="s">
        <v>112</v>
      </c>
      <c r="F46" s="6">
        <v>33</v>
      </c>
      <c r="G46" s="6">
        <v>27</v>
      </c>
      <c r="H46" s="6">
        <v>81.819999999999993</v>
      </c>
    </row>
    <row r="47" spans="1:8" ht="15.75">
      <c r="A47" s="6">
        <v>40</v>
      </c>
      <c r="B47" s="6" t="s">
        <v>30</v>
      </c>
      <c r="C47" s="6" t="s">
        <v>58</v>
      </c>
      <c r="D47" s="6" t="s">
        <v>63</v>
      </c>
      <c r="E47" s="6" t="s">
        <v>112</v>
      </c>
      <c r="F47" s="6">
        <v>34</v>
      </c>
      <c r="G47" s="6">
        <v>31</v>
      </c>
      <c r="H47" s="6">
        <v>91.18</v>
      </c>
    </row>
    <row r="48" spans="1:8" ht="15.75">
      <c r="A48" s="6">
        <v>41</v>
      </c>
      <c r="B48" s="6" t="s">
        <v>30</v>
      </c>
      <c r="C48" s="6" t="s">
        <v>58</v>
      </c>
      <c r="D48" s="6" t="s">
        <v>65</v>
      </c>
      <c r="E48" s="6" t="s">
        <v>112</v>
      </c>
      <c r="F48" s="6">
        <v>33</v>
      </c>
      <c r="G48" s="6">
        <v>28</v>
      </c>
      <c r="H48" s="6">
        <v>84.85</v>
      </c>
    </row>
    <row r="49" spans="1:8" ht="15.75">
      <c r="A49" s="6">
        <v>42</v>
      </c>
      <c r="B49" s="6" t="s">
        <v>30</v>
      </c>
      <c r="C49" s="6" t="s">
        <v>58</v>
      </c>
      <c r="D49" s="6" t="s">
        <v>66</v>
      </c>
      <c r="E49" s="6" t="s">
        <v>113</v>
      </c>
      <c r="F49" s="6">
        <v>35</v>
      </c>
      <c r="G49" s="6">
        <v>31</v>
      </c>
      <c r="H49" s="6">
        <v>88.57</v>
      </c>
    </row>
    <row r="50" spans="1:8" ht="15.75">
      <c r="A50" s="6">
        <v>43</v>
      </c>
      <c r="B50" s="6" t="s">
        <v>30</v>
      </c>
      <c r="C50" s="6" t="s">
        <v>58</v>
      </c>
      <c r="D50" s="6" t="s">
        <v>34</v>
      </c>
      <c r="E50" s="6" t="s">
        <v>111</v>
      </c>
      <c r="F50" s="6">
        <v>39</v>
      </c>
      <c r="G50" s="6">
        <v>34</v>
      </c>
      <c r="H50" s="6">
        <v>87.18</v>
      </c>
    </row>
    <row r="51" spans="1:8" ht="15.75">
      <c r="A51" s="6">
        <v>44</v>
      </c>
      <c r="B51" s="6" t="s">
        <v>30</v>
      </c>
      <c r="C51" s="6" t="s">
        <v>58</v>
      </c>
      <c r="D51" s="6" t="s">
        <v>105</v>
      </c>
      <c r="E51" s="6" t="s">
        <v>111</v>
      </c>
      <c r="F51" s="6">
        <v>36</v>
      </c>
      <c r="G51" s="6">
        <v>34</v>
      </c>
      <c r="H51" s="6">
        <v>94.44</v>
      </c>
    </row>
    <row r="52" spans="1:8" ht="15.75">
      <c r="A52" s="6">
        <v>45</v>
      </c>
      <c r="B52" s="6" t="s">
        <v>30</v>
      </c>
      <c r="C52" s="6" t="s">
        <v>58</v>
      </c>
      <c r="D52" s="3" t="s">
        <v>63</v>
      </c>
      <c r="E52" s="6" t="s">
        <v>113</v>
      </c>
      <c r="F52" s="6">
        <v>35</v>
      </c>
      <c r="G52" s="6">
        <v>32</v>
      </c>
      <c r="H52" s="6">
        <v>91.43</v>
      </c>
    </row>
    <row r="53" spans="1:8" ht="15.75">
      <c r="A53" s="6">
        <v>46</v>
      </c>
      <c r="B53" s="6" t="s">
        <v>30</v>
      </c>
      <c r="C53" s="6" t="s">
        <v>58</v>
      </c>
      <c r="D53" s="6" t="s">
        <v>65</v>
      </c>
      <c r="E53" s="6" t="s">
        <v>113</v>
      </c>
      <c r="F53" s="6">
        <v>32</v>
      </c>
      <c r="G53" s="6">
        <v>31</v>
      </c>
      <c r="H53" s="6">
        <v>96.88</v>
      </c>
    </row>
    <row r="54" spans="1:8" ht="15.75">
      <c r="A54" s="6">
        <v>47</v>
      </c>
      <c r="B54" s="6" t="s">
        <v>31</v>
      </c>
      <c r="C54" s="6" t="s">
        <v>36</v>
      </c>
      <c r="D54" s="6" t="s">
        <v>66</v>
      </c>
      <c r="E54" s="6" t="s">
        <v>95</v>
      </c>
      <c r="F54" s="6">
        <v>29</v>
      </c>
      <c r="G54" s="6">
        <v>26</v>
      </c>
      <c r="H54" s="6">
        <v>89.6</v>
      </c>
    </row>
    <row r="55" spans="1:8" ht="15.75">
      <c r="A55" s="6">
        <v>48</v>
      </c>
      <c r="B55" s="6" t="s">
        <v>31</v>
      </c>
      <c r="C55" s="6" t="s">
        <v>36</v>
      </c>
      <c r="D55" s="6" t="s">
        <v>96</v>
      </c>
      <c r="E55" s="6" t="s">
        <v>95</v>
      </c>
      <c r="F55" s="6">
        <v>30</v>
      </c>
      <c r="G55" s="6">
        <v>30</v>
      </c>
      <c r="H55" s="6">
        <v>100</v>
      </c>
    </row>
    <row r="56" spans="1:8" ht="15.75">
      <c r="A56" s="6">
        <v>49</v>
      </c>
      <c r="B56" s="6" t="s">
        <v>31</v>
      </c>
      <c r="C56" s="6" t="s">
        <v>36</v>
      </c>
      <c r="D56" s="6" t="s">
        <v>97</v>
      </c>
      <c r="E56" s="6" t="s">
        <v>98</v>
      </c>
      <c r="F56" s="6">
        <v>35</v>
      </c>
      <c r="G56" s="6">
        <v>35</v>
      </c>
      <c r="H56" s="6">
        <v>100</v>
      </c>
    </row>
    <row r="57" spans="1:8" ht="15.75">
      <c r="A57" s="6">
        <v>50</v>
      </c>
      <c r="B57" s="6" t="s">
        <v>31</v>
      </c>
      <c r="C57" s="6" t="s">
        <v>36</v>
      </c>
      <c r="D57" s="6" t="s">
        <v>96</v>
      </c>
      <c r="E57" s="6" t="s">
        <v>99</v>
      </c>
      <c r="F57" s="6">
        <v>30</v>
      </c>
      <c r="G57" s="6">
        <v>30</v>
      </c>
      <c r="H57" s="6">
        <v>100</v>
      </c>
    </row>
    <row r="58" spans="1:8" ht="15.75">
      <c r="A58" s="6">
        <v>51</v>
      </c>
      <c r="B58" s="6" t="s">
        <v>31</v>
      </c>
      <c r="C58" s="6" t="s">
        <v>36</v>
      </c>
      <c r="D58" s="6" t="s">
        <v>66</v>
      </c>
      <c r="E58" s="6" t="s">
        <v>99</v>
      </c>
      <c r="F58" s="6">
        <v>29</v>
      </c>
      <c r="G58" s="6">
        <v>29</v>
      </c>
      <c r="H58" s="6">
        <v>100</v>
      </c>
    </row>
    <row r="59" spans="1:8" ht="15.75">
      <c r="A59" s="6">
        <v>52</v>
      </c>
      <c r="B59" s="6" t="s">
        <v>31</v>
      </c>
      <c r="C59" s="6" t="s">
        <v>36</v>
      </c>
      <c r="D59" s="6" t="s">
        <v>97</v>
      </c>
      <c r="E59" s="6" t="s">
        <v>100</v>
      </c>
      <c r="F59" s="6">
        <v>35</v>
      </c>
      <c r="G59" s="6">
        <v>33</v>
      </c>
      <c r="H59" s="6">
        <v>94.3</v>
      </c>
    </row>
    <row r="60" spans="1:8" ht="15.75">
      <c r="A60" s="6">
        <v>53</v>
      </c>
      <c r="B60" s="6" t="s">
        <v>31</v>
      </c>
      <c r="C60" s="6" t="s">
        <v>36</v>
      </c>
      <c r="D60" s="6" t="s">
        <v>66</v>
      </c>
      <c r="E60" s="6" t="s">
        <v>101</v>
      </c>
      <c r="F60" s="6">
        <v>29</v>
      </c>
      <c r="G60" s="6">
        <v>29</v>
      </c>
      <c r="H60" s="6">
        <v>100</v>
      </c>
    </row>
    <row r="61" spans="1:8" ht="15.75">
      <c r="A61" s="6">
        <v>54</v>
      </c>
      <c r="B61" s="6" t="s">
        <v>102</v>
      </c>
      <c r="C61" s="6" t="s">
        <v>36</v>
      </c>
      <c r="D61" s="6" t="s">
        <v>62</v>
      </c>
      <c r="E61" s="6" t="s">
        <v>99</v>
      </c>
      <c r="F61" s="6">
        <v>32</v>
      </c>
      <c r="G61" s="6">
        <v>32</v>
      </c>
      <c r="H61" s="6">
        <v>100</v>
      </c>
    </row>
    <row r="62" spans="1:8" ht="15.75">
      <c r="A62" s="6">
        <v>55</v>
      </c>
      <c r="B62" s="6" t="s">
        <v>102</v>
      </c>
      <c r="C62" s="6" t="s">
        <v>36</v>
      </c>
      <c r="D62" s="6" t="s">
        <v>62</v>
      </c>
      <c r="E62" s="6" t="s">
        <v>100</v>
      </c>
      <c r="F62" s="6">
        <v>31</v>
      </c>
      <c r="G62" s="6">
        <v>31</v>
      </c>
      <c r="H62" s="6">
        <v>100</v>
      </c>
    </row>
    <row r="63" spans="1:8" ht="15.75">
      <c r="A63" s="6">
        <v>56</v>
      </c>
      <c r="B63" s="6" t="s">
        <v>102</v>
      </c>
      <c r="C63" s="6" t="s">
        <v>36</v>
      </c>
      <c r="D63" s="6" t="s">
        <v>65</v>
      </c>
      <c r="E63" s="6" t="s">
        <v>101</v>
      </c>
      <c r="F63" s="6">
        <v>28</v>
      </c>
      <c r="G63" s="6">
        <v>28</v>
      </c>
      <c r="H63" s="6">
        <v>100</v>
      </c>
    </row>
    <row r="64" spans="1:8" ht="15.75">
      <c r="A64" s="6">
        <v>57</v>
      </c>
      <c r="B64" s="6" t="s">
        <v>102</v>
      </c>
      <c r="C64" s="6" t="s">
        <v>36</v>
      </c>
      <c r="D64" s="6" t="s">
        <v>103</v>
      </c>
      <c r="E64" s="6" t="s">
        <v>101</v>
      </c>
      <c r="F64" s="6">
        <v>25</v>
      </c>
      <c r="G64" s="6">
        <v>25</v>
      </c>
      <c r="H64" s="6">
        <v>100</v>
      </c>
    </row>
    <row r="65" spans="1:8" ht="15.75">
      <c r="A65" s="6">
        <v>58</v>
      </c>
      <c r="B65" s="6" t="s">
        <v>102</v>
      </c>
      <c r="C65" s="6" t="s">
        <v>36</v>
      </c>
      <c r="D65" s="6" t="s">
        <v>66</v>
      </c>
      <c r="E65" s="6" t="s">
        <v>104</v>
      </c>
      <c r="F65" s="6">
        <v>29</v>
      </c>
      <c r="G65" s="6">
        <v>27</v>
      </c>
      <c r="H65" s="6">
        <v>93</v>
      </c>
    </row>
    <row r="66" spans="1:8" ht="15.75">
      <c r="A66" s="6">
        <v>59</v>
      </c>
      <c r="B66" s="6" t="s">
        <v>102</v>
      </c>
      <c r="C66" s="6" t="s">
        <v>36</v>
      </c>
      <c r="D66" s="6" t="s">
        <v>75</v>
      </c>
      <c r="E66" s="6" t="s">
        <v>104</v>
      </c>
      <c r="F66" s="6">
        <v>25</v>
      </c>
      <c r="G66" s="6">
        <v>25</v>
      </c>
      <c r="H66" s="6">
        <v>100</v>
      </c>
    </row>
    <row r="67" spans="1:8" ht="15.75">
      <c r="A67" s="6">
        <v>60</v>
      </c>
      <c r="B67" s="6" t="s">
        <v>102</v>
      </c>
      <c r="C67" s="6" t="s">
        <v>36</v>
      </c>
      <c r="D67" s="6" t="s">
        <v>65</v>
      </c>
      <c r="E67" s="6" t="s">
        <v>104</v>
      </c>
      <c r="F67" s="6">
        <v>28</v>
      </c>
      <c r="G67" s="6">
        <v>28</v>
      </c>
      <c r="H67" s="6">
        <v>100</v>
      </c>
    </row>
    <row r="68" spans="1:8" ht="15.75">
      <c r="A68" s="6">
        <v>61</v>
      </c>
      <c r="B68" s="6" t="s">
        <v>31</v>
      </c>
      <c r="C68" s="6" t="s">
        <v>69</v>
      </c>
      <c r="D68" s="6" t="s">
        <v>96</v>
      </c>
      <c r="E68" s="3" t="s">
        <v>71</v>
      </c>
      <c r="F68" s="6">
        <v>30</v>
      </c>
      <c r="G68" s="6">
        <v>30</v>
      </c>
      <c r="H68" s="6">
        <v>100</v>
      </c>
    </row>
    <row r="69" spans="1:8" ht="15.75">
      <c r="A69" s="6">
        <v>62</v>
      </c>
      <c r="B69" s="6" t="s">
        <v>31</v>
      </c>
      <c r="C69" s="6" t="s">
        <v>69</v>
      </c>
      <c r="D69" s="6" t="s">
        <v>97</v>
      </c>
      <c r="E69" s="3" t="s">
        <v>71</v>
      </c>
      <c r="F69" s="6">
        <v>35</v>
      </c>
      <c r="G69" s="6">
        <v>35</v>
      </c>
      <c r="H69" s="6">
        <v>100</v>
      </c>
    </row>
    <row r="70" spans="1:8" ht="15.75">
      <c r="A70" s="6">
        <v>63</v>
      </c>
      <c r="B70" s="6" t="s">
        <v>31</v>
      </c>
      <c r="C70" s="6" t="s">
        <v>69</v>
      </c>
      <c r="D70" s="6" t="s">
        <v>66</v>
      </c>
      <c r="E70" s="3" t="s">
        <v>71</v>
      </c>
      <c r="F70" s="6">
        <v>29</v>
      </c>
      <c r="G70" s="6">
        <v>29</v>
      </c>
      <c r="H70" s="6">
        <v>100</v>
      </c>
    </row>
    <row r="71" spans="1:8" ht="15.75">
      <c r="A71" s="6">
        <v>64</v>
      </c>
      <c r="B71" s="6" t="s">
        <v>31</v>
      </c>
      <c r="C71" s="6" t="s">
        <v>69</v>
      </c>
      <c r="D71" s="6" t="s">
        <v>62</v>
      </c>
      <c r="E71" s="3" t="s">
        <v>71</v>
      </c>
      <c r="F71" s="6">
        <v>32</v>
      </c>
      <c r="G71" s="6">
        <v>32</v>
      </c>
      <c r="H71" s="6">
        <v>100</v>
      </c>
    </row>
    <row r="72" spans="1:8" ht="15.75">
      <c r="A72" s="6">
        <v>65</v>
      </c>
      <c r="B72" s="6" t="s">
        <v>31</v>
      </c>
      <c r="C72" s="6" t="s">
        <v>69</v>
      </c>
      <c r="D72" s="6" t="s">
        <v>65</v>
      </c>
      <c r="E72" s="3" t="s">
        <v>71</v>
      </c>
      <c r="F72" s="6">
        <v>28</v>
      </c>
      <c r="G72" s="6">
        <v>28</v>
      </c>
      <c r="H72" s="6">
        <v>100</v>
      </c>
    </row>
    <row r="73" spans="1:8" ht="15.75">
      <c r="A73" s="6">
        <v>66</v>
      </c>
      <c r="B73" s="6" t="s">
        <v>31</v>
      </c>
      <c r="C73" s="6" t="s">
        <v>69</v>
      </c>
      <c r="D73" s="6" t="s">
        <v>103</v>
      </c>
      <c r="E73" s="3" t="s">
        <v>71</v>
      </c>
      <c r="F73" s="6">
        <v>25</v>
      </c>
      <c r="G73" s="6">
        <v>25</v>
      </c>
      <c r="H73" s="6">
        <v>100</v>
      </c>
    </row>
    <row r="74" spans="1:8" ht="15.75">
      <c r="E74" s="7" t="s">
        <v>114</v>
      </c>
      <c r="F74">
        <f>SUM(F8:F73)</f>
        <v>2135</v>
      </c>
      <c r="G74">
        <f>SUM(G8:G73)</f>
        <v>1902</v>
      </c>
      <c r="H74" s="26">
        <f>(G74/F74)*100</f>
        <v>89.086651053864159</v>
      </c>
    </row>
  </sheetData>
  <autoFilter ref="C2:C74"/>
  <mergeCells count="6">
    <mergeCell ref="F6:H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topLeftCell="A61" workbookViewId="0">
      <selection activeCell="H75" sqref="H75"/>
    </sheetView>
  </sheetViews>
  <sheetFormatPr defaultRowHeight="15"/>
  <cols>
    <col min="8" max="8" width="12.5703125" customWidth="1"/>
  </cols>
  <sheetData>
    <row r="1" spans="1:8">
      <c r="A1" t="s">
        <v>217</v>
      </c>
      <c r="B1" s="24" t="s">
        <v>225</v>
      </c>
    </row>
    <row r="2" spans="1:8">
      <c r="C2" s="1" t="s">
        <v>118</v>
      </c>
    </row>
    <row r="4" spans="1:8" ht="15.75">
      <c r="A4" s="23" t="s">
        <v>6</v>
      </c>
      <c r="B4" s="23" t="s">
        <v>7</v>
      </c>
      <c r="C4" s="23" t="s">
        <v>8</v>
      </c>
      <c r="D4" s="23" t="s">
        <v>9</v>
      </c>
      <c r="E4" s="23" t="s">
        <v>10</v>
      </c>
      <c r="F4" s="23" t="s">
        <v>11</v>
      </c>
      <c r="G4" s="23"/>
      <c r="H4" s="23"/>
    </row>
    <row r="5" spans="1:8" ht="31.5">
      <c r="A5" s="23"/>
      <c r="B5" s="23"/>
      <c r="C5" s="23"/>
      <c r="D5" s="23"/>
      <c r="E5" s="23"/>
      <c r="F5" s="4" t="s">
        <v>12</v>
      </c>
      <c r="G5" s="4" t="s">
        <v>13</v>
      </c>
      <c r="H5" s="4" t="s">
        <v>14</v>
      </c>
    </row>
    <row r="6" spans="1:8" ht="31.5">
      <c r="A6" s="6">
        <v>1</v>
      </c>
      <c r="B6" s="6" t="s">
        <v>1</v>
      </c>
      <c r="C6" s="6" t="s">
        <v>1</v>
      </c>
      <c r="D6" s="6" t="s">
        <v>105</v>
      </c>
      <c r="E6" s="6" t="s">
        <v>119</v>
      </c>
      <c r="F6" s="6">
        <v>33</v>
      </c>
      <c r="G6" s="6">
        <v>33</v>
      </c>
      <c r="H6" s="6">
        <v>100</v>
      </c>
    </row>
    <row r="7" spans="1:8" ht="15.75">
      <c r="A7" s="6">
        <v>2</v>
      </c>
      <c r="B7" s="6" t="s">
        <v>1</v>
      </c>
      <c r="C7" s="6" t="s">
        <v>1</v>
      </c>
      <c r="D7" s="6" t="s">
        <v>105</v>
      </c>
      <c r="E7" s="6" t="s">
        <v>120</v>
      </c>
      <c r="F7" s="6">
        <v>33</v>
      </c>
      <c r="G7" s="6">
        <v>29</v>
      </c>
      <c r="H7" s="6">
        <v>87.88</v>
      </c>
    </row>
    <row r="8" spans="1:8" ht="31.5">
      <c r="A8" s="6">
        <v>3</v>
      </c>
      <c r="B8" s="6" t="s">
        <v>1</v>
      </c>
      <c r="C8" s="6" t="s">
        <v>1</v>
      </c>
      <c r="D8" s="6" t="s">
        <v>121</v>
      </c>
      <c r="E8" s="6" t="s">
        <v>122</v>
      </c>
      <c r="F8" s="6">
        <v>63</v>
      </c>
      <c r="G8" s="6">
        <v>55</v>
      </c>
      <c r="H8" s="6">
        <v>87.3</v>
      </c>
    </row>
    <row r="9" spans="1:8" ht="15.75">
      <c r="A9" s="6">
        <v>4</v>
      </c>
      <c r="B9" s="6" t="s">
        <v>1</v>
      </c>
      <c r="C9" s="6" t="s">
        <v>1</v>
      </c>
      <c r="D9" s="6" t="s">
        <v>66</v>
      </c>
      <c r="E9" s="6" t="s">
        <v>123</v>
      </c>
      <c r="F9" s="6">
        <v>30</v>
      </c>
      <c r="G9" s="6">
        <v>22</v>
      </c>
      <c r="H9" s="6">
        <v>73.33</v>
      </c>
    </row>
    <row r="10" spans="1:8" ht="31.5">
      <c r="A10" s="6">
        <v>5</v>
      </c>
      <c r="B10" s="6" t="s">
        <v>1</v>
      </c>
      <c r="C10" s="6" t="s">
        <v>1</v>
      </c>
      <c r="D10" s="6" t="s">
        <v>66</v>
      </c>
      <c r="E10" s="6" t="s">
        <v>124</v>
      </c>
      <c r="F10" s="6">
        <v>30</v>
      </c>
      <c r="G10" s="6">
        <v>27</v>
      </c>
      <c r="H10" s="6">
        <v>90</v>
      </c>
    </row>
    <row r="11" spans="1:8" ht="31.5">
      <c r="A11" s="6">
        <v>6</v>
      </c>
      <c r="B11" s="6" t="s">
        <v>1</v>
      </c>
      <c r="C11" s="6" t="s">
        <v>1</v>
      </c>
      <c r="D11" s="6" t="s">
        <v>75</v>
      </c>
      <c r="E11" s="6" t="s">
        <v>124</v>
      </c>
      <c r="F11" s="6">
        <v>27</v>
      </c>
      <c r="G11" s="6">
        <v>26</v>
      </c>
      <c r="H11" s="6">
        <v>96.3</v>
      </c>
    </row>
    <row r="12" spans="1:8" ht="31.5">
      <c r="A12" s="6">
        <v>7</v>
      </c>
      <c r="B12" s="6" t="s">
        <v>1</v>
      </c>
      <c r="C12" s="6" t="s">
        <v>1</v>
      </c>
      <c r="D12" s="6" t="s">
        <v>125</v>
      </c>
      <c r="E12" s="6" t="s">
        <v>126</v>
      </c>
      <c r="F12" s="6">
        <v>61</v>
      </c>
      <c r="G12" s="6">
        <v>51</v>
      </c>
      <c r="H12" s="6">
        <v>83.61</v>
      </c>
    </row>
    <row r="13" spans="1:8" ht="31.5">
      <c r="A13" s="6">
        <v>8</v>
      </c>
      <c r="B13" s="6" t="s">
        <v>1</v>
      </c>
      <c r="C13" s="6" t="s">
        <v>1</v>
      </c>
      <c r="D13" s="6" t="s">
        <v>127</v>
      </c>
      <c r="E13" s="6" t="s">
        <v>120</v>
      </c>
      <c r="F13" s="6">
        <v>47</v>
      </c>
      <c r="G13" s="6">
        <v>25</v>
      </c>
      <c r="H13" s="6">
        <v>53.19</v>
      </c>
    </row>
    <row r="14" spans="1:8" ht="47.25">
      <c r="A14" s="6">
        <v>9</v>
      </c>
      <c r="B14" s="6" t="s">
        <v>1</v>
      </c>
      <c r="C14" s="6" t="s">
        <v>1</v>
      </c>
      <c r="D14" s="6" t="s">
        <v>128</v>
      </c>
      <c r="E14" s="6" t="s">
        <v>126</v>
      </c>
      <c r="F14" s="6">
        <v>79</v>
      </c>
      <c r="G14" s="6">
        <v>73</v>
      </c>
      <c r="H14" s="6">
        <v>92.4</v>
      </c>
    </row>
    <row r="15" spans="1:8" ht="15.75">
      <c r="A15" s="6">
        <v>10</v>
      </c>
      <c r="B15" s="6" t="s">
        <v>1</v>
      </c>
      <c r="C15" s="6" t="s">
        <v>1</v>
      </c>
      <c r="D15" s="6" t="s">
        <v>66</v>
      </c>
      <c r="E15" s="6" t="s">
        <v>126</v>
      </c>
      <c r="F15" s="6">
        <v>30</v>
      </c>
      <c r="G15" s="6">
        <v>22</v>
      </c>
      <c r="H15" s="6">
        <v>73.33</v>
      </c>
    </row>
    <row r="16" spans="1:8" ht="31.5">
      <c r="A16" s="6">
        <v>11</v>
      </c>
      <c r="B16" s="6" t="s">
        <v>1</v>
      </c>
      <c r="C16" s="6" t="s">
        <v>1</v>
      </c>
      <c r="D16" s="6" t="s">
        <v>96</v>
      </c>
      <c r="E16" s="6" t="s">
        <v>120</v>
      </c>
      <c r="F16" s="6">
        <v>32</v>
      </c>
      <c r="G16" s="6">
        <v>28</v>
      </c>
      <c r="H16" s="6">
        <v>87.5</v>
      </c>
    </row>
    <row r="17" spans="1:8" ht="47.25">
      <c r="A17" s="6">
        <v>12</v>
      </c>
      <c r="B17" s="6" t="s">
        <v>1</v>
      </c>
      <c r="C17" s="6" t="s">
        <v>1</v>
      </c>
      <c r="D17" s="6" t="s">
        <v>129</v>
      </c>
      <c r="E17" s="6" t="s">
        <v>130</v>
      </c>
      <c r="F17" s="6">
        <v>37</v>
      </c>
      <c r="G17" s="6">
        <v>37</v>
      </c>
      <c r="H17" s="6">
        <v>100</v>
      </c>
    </row>
    <row r="18" spans="1:8" ht="31.5">
      <c r="A18" s="6">
        <v>13</v>
      </c>
      <c r="B18" s="6" t="s">
        <v>1</v>
      </c>
      <c r="C18" s="6" t="s">
        <v>1</v>
      </c>
      <c r="D18" s="6" t="s">
        <v>65</v>
      </c>
      <c r="E18" s="6" t="s">
        <v>131</v>
      </c>
      <c r="F18" s="6">
        <v>30</v>
      </c>
      <c r="G18" s="6">
        <v>24</v>
      </c>
      <c r="H18" s="6">
        <v>80</v>
      </c>
    </row>
    <row r="19" spans="1:8" ht="39">
      <c r="A19" s="6">
        <v>14</v>
      </c>
      <c r="B19" s="6" t="s">
        <v>1</v>
      </c>
      <c r="C19" s="6" t="s">
        <v>1</v>
      </c>
      <c r="D19" s="15" t="s">
        <v>132</v>
      </c>
      <c r="E19" s="6" t="s">
        <v>133</v>
      </c>
      <c r="F19" s="6">
        <v>87</v>
      </c>
      <c r="G19" s="6">
        <v>82</v>
      </c>
      <c r="H19" s="6">
        <v>94.25</v>
      </c>
    </row>
    <row r="20" spans="1:8" ht="31.5">
      <c r="A20" s="6">
        <v>15</v>
      </c>
      <c r="B20" s="6" t="s">
        <v>1</v>
      </c>
      <c r="C20" s="6" t="s">
        <v>1</v>
      </c>
      <c r="D20" s="6" t="s">
        <v>148</v>
      </c>
      <c r="E20" s="6" t="s">
        <v>120</v>
      </c>
      <c r="F20" s="6">
        <v>45</v>
      </c>
      <c r="G20" s="6">
        <v>30</v>
      </c>
      <c r="H20" s="6">
        <v>66.67</v>
      </c>
    </row>
    <row r="21" spans="1:8" ht="15.75">
      <c r="A21" s="6">
        <v>16</v>
      </c>
      <c r="B21" s="6" t="s">
        <v>1</v>
      </c>
      <c r="C21" s="6" t="s">
        <v>1</v>
      </c>
      <c r="D21" s="6" t="s">
        <v>66</v>
      </c>
      <c r="E21" s="6" t="s">
        <v>120</v>
      </c>
      <c r="F21" s="6">
        <v>35</v>
      </c>
      <c r="G21" s="6">
        <v>22</v>
      </c>
      <c r="H21" s="6">
        <v>62.86</v>
      </c>
    </row>
    <row r="22" spans="1:8" ht="47.25">
      <c r="A22" s="6">
        <v>17</v>
      </c>
      <c r="B22" s="6" t="s">
        <v>1</v>
      </c>
      <c r="C22" s="6" t="s">
        <v>1</v>
      </c>
      <c r="D22" s="6" t="s">
        <v>149</v>
      </c>
      <c r="E22" s="6" t="s">
        <v>150</v>
      </c>
      <c r="F22" s="6">
        <v>45</v>
      </c>
      <c r="G22" s="6">
        <v>42</v>
      </c>
      <c r="H22" s="6">
        <v>93.33</v>
      </c>
    </row>
    <row r="23" spans="1:8" ht="31.5">
      <c r="A23" s="6">
        <v>18</v>
      </c>
      <c r="B23" s="6" t="s">
        <v>1</v>
      </c>
      <c r="C23" s="6" t="s">
        <v>1</v>
      </c>
      <c r="D23" s="6" t="s">
        <v>67</v>
      </c>
      <c r="E23" s="6" t="s">
        <v>120</v>
      </c>
      <c r="F23" s="6">
        <v>51</v>
      </c>
      <c r="G23" s="6">
        <v>37</v>
      </c>
      <c r="H23" s="6">
        <v>72.55</v>
      </c>
    </row>
    <row r="24" spans="1:8" ht="47.25">
      <c r="A24" s="6">
        <v>19</v>
      </c>
      <c r="B24" s="6" t="s">
        <v>1</v>
      </c>
      <c r="C24" s="6" t="s">
        <v>1</v>
      </c>
      <c r="D24" s="6" t="s">
        <v>151</v>
      </c>
      <c r="E24" s="6" t="s">
        <v>74</v>
      </c>
      <c r="F24" s="6">
        <v>67</v>
      </c>
      <c r="G24" s="6">
        <v>62</v>
      </c>
      <c r="H24" s="6">
        <v>92.5</v>
      </c>
    </row>
    <row r="25" spans="1:8" ht="31.5">
      <c r="A25" s="6">
        <v>20</v>
      </c>
      <c r="B25" s="6" t="s">
        <v>1</v>
      </c>
      <c r="C25" s="6" t="s">
        <v>1</v>
      </c>
      <c r="D25" s="6" t="s">
        <v>66</v>
      </c>
      <c r="E25" s="6" t="s">
        <v>124</v>
      </c>
      <c r="F25" s="6">
        <v>35</v>
      </c>
      <c r="G25" s="6">
        <v>29</v>
      </c>
      <c r="H25" s="6">
        <v>82.86</v>
      </c>
    </row>
    <row r="26" spans="1:8" ht="47.25">
      <c r="A26" s="6">
        <v>21</v>
      </c>
      <c r="B26" s="6" t="s">
        <v>1</v>
      </c>
      <c r="C26" s="6" t="s">
        <v>1</v>
      </c>
      <c r="D26" s="6" t="s">
        <v>66</v>
      </c>
      <c r="E26" s="6" t="s">
        <v>74</v>
      </c>
      <c r="F26" s="6">
        <v>35</v>
      </c>
      <c r="G26" s="6">
        <v>34</v>
      </c>
      <c r="H26" s="6">
        <v>97.14</v>
      </c>
    </row>
    <row r="27" spans="1:8" ht="47.25">
      <c r="A27" s="6">
        <v>22</v>
      </c>
      <c r="B27" s="6" t="s">
        <v>1</v>
      </c>
      <c r="C27" s="6" t="s">
        <v>1</v>
      </c>
      <c r="D27" s="6" t="s">
        <v>152</v>
      </c>
      <c r="E27" s="6" t="s">
        <v>74</v>
      </c>
      <c r="F27" s="6">
        <v>64</v>
      </c>
      <c r="G27" s="6">
        <v>55</v>
      </c>
      <c r="H27" s="6">
        <v>85.93</v>
      </c>
    </row>
    <row r="28" spans="1:8" ht="31.5">
      <c r="A28" s="6">
        <v>23</v>
      </c>
      <c r="B28" s="6" t="s">
        <v>1</v>
      </c>
      <c r="C28" s="6" t="s">
        <v>1</v>
      </c>
      <c r="D28" s="6" t="s">
        <v>153</v>
      </c>
      <c r="E28" s="6" t="s">
        <v>124</v>
      </c>
      <c r="F28" s="6">
        <v>75</v>
      </c>
      <c r="G28" s="6">
        <v>67</v>
      </c>
      <c r="H28" s="6">
        <v>89.33</v>
      </c>
    </row>
    <row r="29" spans="1:8" ht="47.25">
      <c r="A29" s="6">
        <v>24</v>
      </c>
      <c r="B29" s="6" t="s">
        <v>1</v>
      </c>
      <c r="C29" s="6" t="s">
        <v>1</v>
      </c>
      <c r="D29" s="6" t="s">
        <v>67</v>
      </c>
      <c r="E29" s="6" t="s">
        <v>74</v>
      </c>
      <c r="F29" s="6">
        <v>51</v>
      </c>
      <c r="G29" s="6">
        <v>44</v>
      </c>
      <c r="H29" s="6">
        <v>86.27</v>
      </c>
    </row>
    <row r="30" spans="1:8" ht="47.25">
      <c r="A30" s="6">
        <v>25</v>
      </c>
      <c r="B30" s="6" t="s">
        <v>1</v>
      </c>
      <c r="C30" s="6" t="s">
        <v>1</v>
      </c>
      <c r="D30" s="6" t="s">
        <v>154</v>
      </c>
      <c r="E30" s="6" t="s">
        <v>155</v>
      </c>
      <c r="F30" s="6">
        <v>76</v>
      </c>
      <c r="G30" s="6">
        <v>74</v>
      </c>
      <c r="H30" s="6">
        <v>97.37</v>
      </c>
    </row>
    <row r="31" spans="1:8" ht="47.25">
      <c r="A31" s="6">
        <v>26</v>
      </c>
      <c r="B31" s="6" t="s">
        <v>1</v>
      </c>
      <c r="C31" s="6" t="s">
        <v>1</v>
      </c>
      <c r="D31" s="6" t="s">
        <v>156</v>
      </c>
      <c r="E31" s="6" t="s">
        <v>155</v>
      </c>
      <c r="F31" s="6">
        <v>70</v>
      </c>
      <c r="G31" s="6">
        <v>69</v>
      </c>
      <c r="H31" s="6">
        <v>98.57</v>
      </c>
    </row>
    <row r="32" spans="1:8" ht="78.75">
      <c r="A32" s="6">
        <v>27</v>
      </c>
      <c r="B32" s="6" t="s">
        <v>1</v>
      </c>
      <c r="C32" s="6" t="s">
        <v>1</v>
      </c>
      <c r="D32" s="6" t="s">
        <v>157</v>
      </c>
      <c r="E32" s="6" t="s">
        <v>155</v>
      </c>
      <c r="F32" s="6">
        <v>26</v>
      </c>
      <c r="G32" s="6">
        <v>7</v>
      </c>
      <c r="H32" s="6">
        <v>26.92</v>
      </c>
    </row>
    <row r="33" spans="1:8" ht="15.75">
      <c r="A33" s="6">
        <v>28</v>
      </c>
      <c r="B33" s="6" t="s">
        <v>1</v>
      </c>
      <c r="C33" s="6" t="s">
        <v>1</v>
      </c>
      <c r="D33" s="6" t="s">
        <v>105</v>
      </c>
      <c r="E33" s="6" t="s">
        <v>120</v>
      </c>
      <c r="F33" s="6">
        <v>38</v>
      </c>
      <c r="G33" s="6">
        <v>37</v>
      </c>
      <c r="H33" s="6">
        <v>97.37</v>
      </c>
    </row>
    <row r="34" spans="1:8" ht="15.75">
      <c r="A34" s="6">
        <v>29</v>
      </c>
      <c r="B34" s="6" t="s">
        <v>1</v>
      </c>
      <c r="C34" s="6" t="s">
        <v>30</v>
      </c>
      <c r="D34" s="21" t="s">
        <v>160</v>
      </c>
      <c r="E34" s="21" t="s">
        <v>161</v>
      </c>
      <c r="F34" s="21">
        <v>33</v>
      </c>
      <c r="G34" s="21">
        <v>30</v>
      </c>
      <c r="H34" s="21">
        <v>90.91</v>
      </c>
    </row>
    <row r="35" spans="1:8" ht="15.75">
      <c r="A35" s="6">
        <v>30</v>
      </c>
      <c r="B35" s="6" t="s">
        <v>1</v>
      </c>
      <c r="C35" s="6" t="s">
        <v>30</v>
      </c>
      <c r="D35" s="21" t="s">
        <v>162</v>
      </c>
      <c r="E35" s="21" t="s">
        <v>161</v>
      </c>
      <c r="F35" s="21">
        <v>30</v>
      </c>
      <c r="G35" s="21">
        <v>30</v>
      </c>
      <c r="H35" s="21">
        <v>100</v>
      </c>
    </row>
    <row r="36" spans="1:8" ht="15.75">
      <c r="A36" s="6">
        <v>31</v>
      </c>
      <c r="B36" s="6" t="s">
        <v>1</v>
      </c>
      <c r="C36" s="6" t="s">
        <v>30</v>
      </c>
      <c r="D36" s="21" t="s">
        <v>163</v>
      </c>
      <c r="E36" s="21" t="s">
        <v>161</v>
      </c>
      <c r="F36" s="21">
        <v>29</v>
      </c>
      <c r="G36" s="21">
        <v>27</v>
      </c>
      <c r="H36" s="21">
        <v>93.1</v>
      </c>
    </row>
    <row r="37" spans="1:8" ht="15.75">
      <c r="A37" s="6">
        <v>32</v>
      </c>
      <c r="B37" s="6" t="s">
        <v>1</v>
      </c>
      <c r="C37" s="6" t="s">
        <v>30</v>
      </c>
      <c r="D37" s="21" t="s">
        <v>164</v>
      </c>
      <c r="E37" s="21" t="s">
        <v>165</v>
      </c>
      <c r="F37" s="21">
        <v>46</v>
      </c>
      <c r="G37" s="21">
        <v>32</v>
      </c>
      <c r="H37" s="21">
        <v>69.5</v>
      </c>
    </row>
    <row r="38" spans="1:8" ht="63">
      <c r="A38" s="6">
        <v>33</v>
      </c>
      <c r="B38" s="6" t="s">
        <v>1</v>
      </c>
      <c r="C38" s="6" t="s">
        <v>30</v>
      </c>
      <c r="D38" s="21" t="s">
        <v>166</v>
      </c>
      <c r="E38" s="22" t="s">
        <v>167</v>
      </c>
      <c r="F38" s="21">
        <v>28</v>
      </c>
      <c r="G38" s="21">
        <v>25</v>
      </c>
      <c r="H38" s="21">
        <v>89.29</v>
      </c>
    </row>
    <row r="39" spans="1:8" ht="63">
      <c r="A39" s="6">
        <v>34</v>
      </c>
      <c r="B39" s="6" t="s">
        <v>1</v>
      </c>
      <c r="C39" s="6" t="s">
        <v>30</v>
      </c>
      <c r="D39" s="21" t="s">
        <v>168</v>
      </c>
      <c r="E39" s="22" t="s">
        <v>167</v>
      </c>
      <c r="F39" s="21">
        <v>30</v>
      </c>
      <c r="G39" s="21">
        <v>26</v>
      </c>
      <c r="H39" s="21">
        <v>86.67</v>
      </c>
    </row>
    <row r="40" spans="1:8" ht="63">
      <c r="A40" s="6">
        <v>35</v>
      </c>
      <c r="B40" s="6" t="s">
        <v>1</v>
      </c>
      <c r="C40" s="6" t="s">
        <v>30</v>
      </c>
      <c r="D40" s="21" t="s">
        <v>163</v>
      </c>
      <c r="E40" s="22" t="s">
        <v>167</v>
      </c>
      <c r="F40" s="21">
        <v>29</v>
      </c>
      <c r="G40" s="21">
        <v>25</v>
      </c>
      <c r="H40" s="21">
        <v>86.21</v>
      </c>
    </row>
    <row r="41" spans="1:8" ht="15.75">
      <c r="A41" s="6">
        <v>36</v>
      </c>
      <c r="B41" s="6" t="s">
        <v>30</v>
      </c>
      <c r="C41" s="6" t="s">
        <v>31</v>
      </c>
      <c r="D41" s="6" t="s">
        <v>105</v>
      </c>
      <c r="E41" s="6" t="s">
        <v>120</v>
      </c>
      <c r="F41" s="6">
        <v>33</v>
      </c>
      <c r="G41" s="6">
        <v>30</v>
      </c>
      <c r="H41" s="6">
        <v>90.91</v>
      </c>
    </row>
    <row r="42" spans="1:8" ht="47.25">
      <c r="A42" s="6">
        <v>37</v>
      </c>
      <c r="B42" s="6" t="s">
        <v>30</v>
      </c>
      <c r="C42" s="6" t="s">
        <v>31</v>
      </c>
      <c r="D42" s="6" t="s">
        <v>158</v>
      </c>
      <c r="E42" s="6" t="s">
        <v>120</v>
      </c>
      <c r="F42" s="6">
        <v>59</v>
      </c>
      <c r="G42" s="6">
        <v>54</v>
      </c>
      <c r="H42" s="6">
        <v>91.52</v>
      </c>
    </row>
    <row r="43" spans="1:8" ht="31.5">
      <c r="A43" s="6">
        <v>38</v>
      </c>
      <c r="B43" s="6" t="s">
        <v>30</v>
      </c>
      <c r="C43" s="6" t="s">
        <v>31</v>
      </c>
      <c r="D43" s="6" t="s">
        <v>66</v>
      </c>
      <c r="E43" s="6" t="s">
        <v>124</v>
      </c>
      <c r="F43" s="6">
        <v>29</v>
      </c>
      <c r="G43" s="6">
        <v>26</v>
      </c>
      <c r="H43" s="6">
        <v>89.66</v>
      </c>
    </row>
    <row r="44" spans="1:8" ht="31.5">
      <c r="A44" s="6">
        <v>39</v>
      </c>
      <c r="B44" s="6" t="s">
        <v>30</v>
      </c>
      <c r="C44" s="6" t="s">
        <v>31</v>
      </c>
      <c r="D44" s="6" t="s">
        <v>159</v>
      </c>
      <c r="E44" s="6" t="s">
        <v>124</v>
      </c>
      <c r="F44" s="6">
        <v>56</v>
      </c>
      <c r="G44" s="6">
        <v>50</v>
      </c>
      <c r="H44" s="6">
        <v>89.29</v>
      </c>
    </row>
    <row r="45" spans="1:8" ht="15.75">
      <c r="A45" s="6">
        <v>40</v>
      </c>
      <c r="B45" s="6" t="s">
        <v>30</v>
      </c>
      <c r="C45" s="6" t="s">
        <v>31</v>
      </c>
      <c r="D45" s="15" t="s">
        <v>97</v>
      </c>
      <c r="E45" s="6" t="s">
        <v>120</v>
      </c>
      <c r="F45" s="6">
        <v>37</v>
      </c>
      <c r="G45" s="6">
        <v>34</v>
      </c>
      <c r="H45" s="6">
        <v>91.89</v>
      </c>
    </row>
    <row r="46" spans="1:8" ht="31.5">
      <c r="A46" s="6">
        <v>41</v>
      </c>
      <c r="B46" s="6" t="s">
        <v>30</v>
      </c>
      <c r="C46" s="6" t="s">
        <v>58</v>
      </c>
      <c r="D46" s="6" t="s">
        <v>75</v>
      </c>
      <c r="E46" s="6" t="s">
        <v>124</v>
      </c>
      <c r="F46" s="6">
        <v>36</v>
      </c>
      <c r="G46" s="6">
        <v>34</v>
      </c>
      <c r="H46" s="6">
        <v>94.4</v>
      </c>
    </row>
    <row r="47" spans="1:8" ht="31.5">
      <c r="A47" s="6">
        <v>42</v>
      </c>
      <c r="B47" s="6" t="s">
        <v>30</v>
      </c>
      <c r="C47" s="6" t="s">
        <v>58</v>
      </c>
      <c r="D47" s="6" t="s">
        <v>134</v>
      </c>
      <c r="E47" s="6" t="s">
        <v>87</v>
      </c>
      <c r="F47" s="6">
        <v>27</v>
      </c>
      <c r="G47" s="6">
        <v>27</v>
      </c>
      <c r="H47" s="6">
        <v>100</v>
      </c>
    </row>
    <row r="48" spans="1:8" ht="31.5">
      <c r="A48" s="6">
        <v>43</v>
      </c>
      <c r="B48" s="6" t="s">
        <v>30</v>
      </c>
      <c r="C48" s="6" t="s">
        <v>58</v>
      </c>
      <c r="D48" s="6" t="s">
        <v>66</v>
      </c>
      <c r="E48" s="6" t="s">
        <v>124</v>
      </c>
      <c r="F48" s="6">
        <v>30</v>
      </c>
      <c r="G48" s="6">
        <v>29</v>
      </c>
      <c r="H48" s="6">
        <v>96.67</v>
      </c>
    </row>
    <row r="49" spans="1:8" ht="31.5">
      <c r="A49" s="6">
        <v>44</v>
      </c>
      <c r="B49" s="6" t="s">
        <v>30</v>
      </c>
      <c r="C49" s="6" t="s">
        <v>58</v>
      </c>
      <c r="D49" s="6" t="s">
        <v>127</v>
      </c>
      <c r="E49" s="6" t="s">
        <v>120</v>
      </c>
      <c r="F49" s="6">
        <v>45</v>
      </c>
      <c r="G49" s="6">
        <v>43</v>
      </c>
      <c r="H49" s="6">
        <v>95.56</v>
      </c>
    </row>
    <row r="50" spans="1:8" ht="15.75">
      <c r="A50" s="6">
        <v>45</v>
      </c>
      <c r="B50" s="6" t="s">
        <v>30</v>
      </c>
      <c r="C50" s="6" t="s">
        <v>58</v>
      </c>
      <c r="D50" s="6" t="s">
        <v>62</v>
      </c>
      <c r="E50" s="6" t="s">
        <v>120</v>
      </c>
      <c r="F50" s="6">
        <v>30</v>
      </c>
      <c r="G50" s="6">
        <v>30</v>
      </c>
      <c r="H50" s="6">
        <v>100</v>
      </c>
    </row>
    <row r="51" spans="1:8" ht="15.75">
      <c r="A51" s="6">
        <v>46</v>
      </c>
      <c r="B51" s="6" t="s">
        <v>31</v>
      </c>
      <c r="C51" s="6" t="s">
        <v>36</v>
      </c>
      <c r="D51" s="15" t="s">
        <v>96</v>
      </c>
      <c r="E51" s="6" t="s">
        <v>221</v>
      </c>
      <c r="F51" s="6">
        <v>27</v>
      </c>
      <c r="G51" s="6">
        <v>27</v>
      </c>
      <c r="H51" s="6">
        <f>(G51/F51)*100</f>
        <v>100</v>
      </c>
    </row>
    <row r="52" spans="1:8" ht="31.5">
      <c r="A52" s="6">
        <v>47</v>
      </c>
      <c r="B52" s="6" t="s">
        <v>31</v>
      </c>
      <c r="C52" s="6" t="s">
        <v>36</v>
      </c>
      <c r="D52" s="6" t="s">
        <v>127</v>
      </c>
      <c r="E52" s="6" t="s">
        <v>221</v>
      </c>
      <c r="F52" s="6">
        <v>45</v>
      </c>
      <c r="G52" s="6">
        <v>38</v>
      </c>
      <c r="H52" s="14">
        <f t="shared" ref="H52:H63" si="0">(G52/F52)*100</f>
        <v>84.444444444444443</v>
      </c>
    </row>
    <row r="53" spans="1:8" ht="15.75">
      <c r="A53" s="6">
        <v>48</v>
      </c>
      <c r="B53" s="6" t="s">
        <v>31</v>
      </c>
      <c r="C53" s="6" t="s">
        <v>36</v>
      </c>
      <c r="D53" s="6" t="s">
        <v>66</v>
      </c>
      <c r="E53" s="6" t="s">
        <v>221</v>
      </c>
      <c r="F53" s="6">
        <v>29</v>
      </c>
      <c r="G53" s="6">
        <v>28</v>
      </c>
      <c r="H53" s="14">
        <f t="shared" si="0"/>
        <v>96.551724137931032</v>
      </c>
    </row>
    <row r="54" spans="1:8" ht="15.75">
      <c r="A54" s="6">
        <v>49</v>
      </c>
      <c r="B54" s="6" t="s">
        <v>31</v>
      </c>
      <c r="C54" s="6" t="s">
        <v>36</v>
      </c>
      <c r="D54" s="6" t="s">
        <v>62</v>
      </c>
      <c r="E54" s="6" t="s">
        <v>221</v>
      </c>
      <c r="F54" s="6">
        <v>30</v>
      </c>
      <c r="G54" s="6">
        <v>30</v>
      </c>
      <c r="H54" s="6">
        <f t="shared" si="0"/>
        <v>100</v>
      </c>
    </row>
    <row r="55" spans="1:8" ht="15.75">
      <c r="A55" s="6">
        <v>50</v>
      </c>
      <c r="B55" s="6" t="s">
        <v>31</v>
      </c>
      <c r="C55" s="6" t="s">
        <v>36</v>
      </c>
      <c r="D55" s="6" t="s">
        <v>66</v>
      </c>
      <c r="E55" s="6" t="s">
        <v>222</v>
      </c>
      <c r="F55" s="6">
        <v>29</v>
      </c>
      <c r="G55" s="6">
        <v>29</v>
      </c>
      <c r="H55" s="6">
        <f t="shared" si="0"/>
        <v>100</v>
      </c>
    </row>
    <row r="56" spans="1:8" ht="15.75">
      <c r="A56" s="6">
        <v>51</v>
      </c>
      <c r="B56" s="6" t="s">
        <v>31</v>
      </c>
      <c r="C56" s="6" t="s">
        <v>36</v>
      </c>
      <c r="D56" s="6" t="s">
        <v>75</v>
      </c>
      <c r="E56" s="6" t="s">
        <v>222</v>
      </c>
      <c r="F56" s="6">
        <v>35</v>
      </c>
      <c r="G56" s="6">
        <v>34</v>
      </c>
      <c r="H56" s="14">
        <f t="shared" si="0"/>
        <v>97.142857142857139</v>
      </c>
    </row>
    <row r="57" spans="1:8" ht="15.75">
      <c r="A57" s="6">
        <v>52</v>
      </c>
      <c r="B57" s="6" t="s">
        <v>31</v>
      </c>
      <c r="C57" s="6" t="s">
        <v>36</v>
      </c>
      <c r="D57" s="15" t="s">
        <v>96</v>
      </c>
      <c r="E57" s="6" t="s">
        <v>223</v>
      </c>
      <c r="F57" s="6">
        <v>27</v>
      </c>
      <c r="G57" s="6">
        <v>26</v>
      </c>
      <c r="H57" s="14">
        <f t="shared" si="0"/>
        <v>96.296296296296291</v>
      </c>
    </row>
    <row r="58" spans="1:8" ht="31.5">
      <c r="A58" s="6">
        <v>53</v>
      </c>
      <c r="B58" s="6" t="s">
        <v>31</v>
      </c>
      <c r="C58" s="6" t="s">
        <v>36</v>
      </c>
      <c r="D58" s="6" t="s">
        <v>127</v>
      </c>
      <c r="E58" s="6" t="s">
        <v>223</v>
      </c>
      <c r="F58" s="6">
        <v>45</v>
      </c>
      <c r="G58" s="6">
        <v>41</v>
      </c>
      <c r="H58" s="14">
        <f t="shared" si="0"/>
        <v>91.111111111111114</v>
      </c>
    </row>
    <row r="59" spans="1:8" ht="15.75">
      <c r="A59" s="6">
        <v>54</v>
      </c>
      <c r="B59" s="6" t="s">
        <v>31</v>
      </c>
      <c r="C59" s="6" t="s">
        <v>36</v>
      </c>
      <c r="D59" s="6" t="s">
        <v>66</v>
      </c>
      <c r="E59" s="6" t="s">
        <v>223</v>
      </c>
      <c r="F59" s="6">
        <v>29</v>
      </c>
      <c r="G59" s="6">
        <v>29</v>
      </c>
      <c r="H59" s="6">
        <f t="shared" si="0"/>
        <v>100</v>
      </c>
    </row>
    <row r="60" spans="1:8" ht="15.75">
      <c r="A60" s="6">
        <v>55</v>
      </c>
      <c r="B60" s="6" t="s">
        <v>31</v>
      </c>
      <c r="C60" s="6" t="s">
        <v>36</v>
      </c>
      <c r="D60" s="6" t="s">
        <v>62</v>
      </c>
      <c r="E60" s="6" t="s">
        <v>223</v>
      </c>
      <c r="F60" s="6">
        <v>30</v>
      </c>
      <c r="G60" s="6">
        <v>30</v>
      </c>
      <c r="H60" s="6">
        <f t="shared" si="0"/>
        <v>100</v>
      </c>
    </row>
    <row r="61" spans="1:8" ht="15.75">
      <c r="A61" s="6">
        <v>56</v>
      </c>
      <c r="B61" s="6" t="s">
        <v>31</v>
      </c>
      <c r="C61" s="6" t="s">
        <v>36</v>
      </c>
      <c r="D61" s="6" t="s">
        <v>66</v>
      </c>
      <c r="E61" s="6" t="s">
        <v>224</v>
      </c>
      <c r="F61" s="6">
        <v>29</v>
      </c>
      <c r="G61" s="6">
        <v>29</v>
      </c>
      <c r="H61" s="6">
        <f t="shared" si="0"/>
        <v>100</v>
      </c>
    </row>
    <row r="62" spans="1:8" ht="15.75">
      <c r="A62" s="6">
        <v>57</v>
      </c>
      <c r="B62" s="6" t="s">
        <v>31</v>
      </c>
      <c r="C62" s="6" t="s">
        <v>36</v>
      </c>
      <c r="D62" s="6" t="s">
        <v>75</v>
      </c>
      <c r="E62" s="6" t="s">
        <v>224</v>
      </c>
      <c r="F62" s="6">
        <v>35</v>
      </c>
      <c r="G62" s="6">
        <v>34</v>
      </c>
      <c r="H62" s="14">
        <f t="shared" si="0"/>
        <v>97.142857142857139</v>
      </c>
    </row>
    <row r="63" spans="1:8" ht="31.5">
      <c r="A63" s="6">
        <v>58</v>
      </c>
      <c r="B63" s="6" t="s">
        <v>31</v>
      </c>
      <c r="C63" s="6" t="s">
        <v>135</v>
      </c>
      <c r="D63" s="6" t="s">
        <v>136</v>
      </c>
      <c r="E63" s="6" t="s">
        <v>123</v>
      </c>
      <c r="F63" s="6">
        <v>16</v>
      </c>
      <c r="G63" s="6">
        <v>15</v>
      </c>
      <c r="H63" s="6">
        <f t="shared" si="0"/>
        <v>93.75</v>
      </c>
    </row>
    <row r="64" spans="1:8" ht="31.5">
      <c r="A64" s="6">
        <v>59</v>
      </c>
      <c r="B64" s="6" t="s">
        <v>31</v>
      </c>
      <c r="C64" s="6" t="s">
        <v>135</v>
      </c>
      <c r="D64" s="6" t="s">
        <v>137</v>
      </c>
      <c r="E64" s="6" t="s">
        <v>120</v>
      </c>
      <c r="F64" s="6">
        <v>16</v>
      </c>
      <c r="G64" s="6">
        <v>16</v>
      </c>
      <c r="H64" s="6">
        <v>100</v>
      </c>
    </row>
    <row r="65" spans="1:8" ht="31.5">
      <c r="A65" s="6">
        <v>60</v>
      </c>
      <c r="B65" s="6" t="s">
        <v>31</v>
      </c>
      <c r="C65" s="6" t="s">
        <v>135</v>
      </c>
      <c r="D65" s="6" t="s">
        <v>138</v>
      </c>
      <c r="E65" s="6" t="s">
        <v>139</v>
      </c>
      <c r="F65" s="6">
        <v>56</v>
      </c>
      <c r="G65" s="6">
        <v>55</v>
      </c>
      <c r="H65" s="6">
        <v>98.21</v>
      </c>
    </row>
    <row r="66" spans="1:8" ht="15.75">
      <c r="A66" s="6">
        <v>61</v>
      </c>
      <c r="B66" s="6" t="s">
        <v>31</v>
      </c>
      <c r="C66" s="6" t="s">
        <v>135</v>
      </c>
      <c r="D66" s="6" t="s">
        <v>105</v>
      </c>
      <c r="E66" s="6" t="s">
        <v>140</v>
      </c>
      <c r="F66" s="6">
        <v>31</v>
      </c>
      <c r="G66" s="6">
        <v>31</v>
      </c>
      <c r="H66" s="6">
        <v>100</v>
      </c>
    </row>
    <row r="67" spans="1:8" ht="31.5">
      <c r="A67" s="6">
        <v>62</v>
      </c>
      <c r="B67" s="6" t="s">
        <v>31</v>
      </c>
      <c r="C67" s="6" t="s">
        <v>135</v>
      </c>
      <c r="D67" s="6" t="s">
        <v>141</v>
      </c>
      <c r="E67" s="6" t="s">
        <v>142</v>
      </c>
      <c r="F67" s="6">
        <v>16</v>
      </c>
      <c r="G67" s="6">
        <v>16</v>
      </c>
      <c r="H67" s="6">
        <v>100</v>
      </c>
    </row>
    <row r="68" spans="1:8" ht="31.5">
      <c r="A68" s="6">
        <v>63</v>
      </c>
      <c r="B68" s="6" t="s">
        <v>31</v>
      </c>
      <c r="C68" s="6" t="s">
        <v>135</v>
      </c>
      <c r="D68" s="6" t="s">
        <v>141</v>
      </c>
      <c r="E68" s="6" t="s">
        <v>143</v>
      </c>
      <c r="F68" s="6">
        <v>34</v>
      </c>
      <c r="G68" s="6">
        <v>34</v>
      </c>
      <c r="H68" s="6">
        <v>100</v>
      </c>
    </row>
    <row r="69" spans="1:8" ht="31.5">
      <c r="A69" s="6">
        <v>64</v>
      </c>
      <c r="B69" s="6" t="s">
        <v>31</v>
      </c>
      <c r="C69" s="6" t="s">
        <v>135</v>
      </c>
      <c r="D69" s="6" t="s">
        <v>144</v>
      </c>
      <c r="E69" s="6" t="s">
        <v>124</v>
      </c>
      <c r="F69" s="6">
        <v>34</v>
      </c>
      <c r="G69" s="6">
        <v>34</v>
      </c>
      <c r="H69" s="6">
        <v>100</v>
      </c>
    </row>
    <row r="70" spans="1:8" ht="15.75">
      <c r="A70" s="6">
        <v>65</v>
      </c>
      <c r="B70" s="6" t="s">
        <v>31</v>
      </c>
      <c r="C70" s="6" t="s">
        <v>135</v>
      </c>
      <c r="D70" s="6" t="s">
        <v>145</v>
      </c>
      <c r="E70" s="6" t="s">
        <v>140</v>
      </c>
      <c r="F70" s="6">
        <v>25</v>
      </c>
      <c r="G70" s="6">
        <v>24</v>
      </c>
      <c r="H70" s="6">
        <v>96</v>
      </c>
    </row>
    <row r="71" spans="1:8" ht="31.5">
      <c r="A71" s="6">
        <v>66</v>
      </c>
      <c r="B71" s="6" t="s">
        <v>31</v>
      </c>
      <c r="C71" s="6" t="s">
        <v>135</v>
      </c>
      <c r="D71" s="6" t="s">
        <v>96</v>
      </c>
      <c r="E71" s="6" t="s">
        <v>140</v>
      </c>
      <c r="F71" s="6">
        <v>32</v>
      </c>
      <c r="G71" s="6">
        <v>32</v>
      </c>
      <c r="H71" s="6">
        <v>100</v>
      </c>
    </row>
    <row r="72" spans="1:8" ht="31.5">
      <c r="A72" s="6">
        <v>67</v>
      </c>
      <c r="B72" s="6" t="s">
        <v>31</v>
      </c>
      <c r="C72" s="6" t="s">
        <v>135</v>
      </c>
      <c r="D72" s="6" t="s">
        <v>146</v>
      </c>
      <c r="E72" s="6" t="s">
        <v>124</v>
      </c>
      <c r="F72" s="6">
        <v>34</v>
      </c>
      <c r="G72" s="6">
        <v>34</v>
      </c>
      <c r="H72" s="6">
        <v>100</v>
      </c>
    </row>
    <row r="73" spans="1:8" ht="15.75">
      <c r="A73" s="6">
        <v>68</v>
      </c>
      <c r="B73" s="6" t="s">
        <v>31</v>
      </c>
      <c r="C73" s="6" t="s">
        <v>135</v>
      </c>
      <c r="D73" s="6" t="s">
        <v>66</v>
      </c>
      <c r="E73" s="6" t="s">
        <v>140</v>
      </c>
      <c r="F73" s="6">
        <v>30</v>
      </c>
      <c r="G73" s="6">
        <v>28</v>
      </c>
      <c r="H73" s="6">
        <v>93.33</v>
      </c>
    </row>
    <row r="74" spans="1:8" ht="15.75">
      <c r="A74" s="6">
        <v>69</v>
      </c>
      <c r="B74" s="6" t="s">
        <v>31</v>
      </c>
      <c r="C74" s="6" t="s">
        <v>135</v>
      </c>
      <c r="D74" s="6" t="s">
        <v>147</v>
      </c>
      <c r="E74" s="6" t="s">
        <v>140</v>
      </c>
      <c r="F74" s="6">
        <v>49</v>
      </c>
      <c r="G74" s="6">
        <v>48</v>
      </c>
      <c r="H74" s="6">
        <v>97.96</v>
      </c>
    </row>
    <row r="75" spans="1:8" ht="15.75">
      <c r="E75" s="27" t="s">
        <v>114</v>
      </c>
      <c r="F75">
        <f>SUM(F6:F74)</f>
        <v>2702</v>
      </c>
      <c r="G75">
        <f>SUM(G6:G74)</f>
        <v>2437</v>
      </c>
      <c r="H75" s="11">
        <f>(G75/F75)*100</f>
        <v>90.192450037009621</v>
      </c>
    </row>
  </sheetData>
  <autoFilter ref="C2:C74"/>
  <mergeCells count="6"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L63"/>
  <sheetViews>
    <sheetView topLeftCell="A47" zoomScale="91" zoomScaleNormal="91" workbookViewId="0">
      <selection activeCell="B2" sqref="B2"/>
    </sheetView>
  </sheetViews>
  <sheetFormatPr defaultRowHeight="15"/>
  <cols>
    <col min="8" max="8" width="9.140625" style="11"/>
  </cols>
  <sheetData>
    <row r="2" spans="1:8">
      <c r="B2" s="24" t="s">
        <v>225</v>
      </c>
    </row>
    <row r="3" spans="1:8">
      <c r="C3" s="1" t="s">
        <v>169</v>
      </c>
    </row>
    <row r="5" spans="1:8" ht="15.75">
      <c r="A5" s="23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/>
      <c r="H5" s="23"/>
    </row>
    <row r="6" spans="1:8" ht="47.25">
      <c r="A6" s="23"/>
      <c r="B6" s="23"/>
      <c r="C6" s="23"/>
      <c r="D6" s="23"/>
      <c r="E6" s="23"/>
      <c r="F6" s="4" t="s">
        <v>12</v>
      </c>
      <c r="G6" s="4" t="s">
        <v>13</v>
      </c>
      <c r="H6" s="12" t="s">
        <v>14</v>
      </c>
    </row>
    <row r="7" spans="1:8" ht="31.5">
      <c r="A7" s="6">
        <v>1</v>
      </c>
      <c r="B7" s="6" t="s">
        <v>1</v>
      </c>
      <c r="C7" s="6" t="s">
        <v>1</v>
      </c>
      <c r="D7" s="6" t="s">
        <v>105</v>
      </c>
      <c r="E7" s="6" t="s">
        <v>119</v>
      </c>
      <c r="F7" s="6">
        <v>33</v>
      </c>
      <c r="G7" s="6">
        <v>33</v>
      </c>
      <c r="H7" s="14">
        <v>100</v>
      </c>
    </row>
    <row r="8" spans="1:8" ht="15.75">
      <c r="A8" s="6">
        <v>2</v>
      </c>
      <c r="B8" s="6" t="s">
        <v>1</v>
      </c>
      <c r="C8" s="6" t="s">
        <v>1</v>
      </c>
      <c r="D8" s="6" t="s">
        <v>105</v>
      </c>
      <c r="E8" s="6" t="s">
        <v>120</v>
      </c>
      <c r="F8" s="6">
        <v>33</v>
      </c>
      <c r="G8" s="6">
        <v>29</v>
      </c>
      <c r="H8" s="14">
        <v>87.88</v>
      </c>
    </row>
    <row r="9" spans="1:8" ht="31.5">
      <c r="A9" s="6">
        <v>3</v>
      </c>
      <c r="B9" s="6" t="s">
        <v>1</v>
      </c>
      <c r="C9" s="6" t="s">
        <v>1</v>
      </c>
      <c r="D9" s="6" t="s">
        <v>121</v>
      </c>
      <c r="E9" s="6" t="s">
        <v>122</v>
      </c>
      <c r="F9" s="6">
        <v>63</v>
      </c>
      <c r="G9" s="6">
        <v>55</v>
      </c>
      <c r="H9" s="14">
        <v>87.3</v>
      </c>
    </row>
    <row r="10" spans="1:8" ht="15.75">
      <c r="A10" s="6">
        <v>4</v>
      </c>
      <c r="B10" s="6" t="s">
        <v>1</v>
      </c>
      <c r="C10" s="6" t="s">
        <v>1</v>
      </c>
      <c r="D10" s="6" t="s">
        <v>66</v>
      </c>
      <c r="E10" s="6" t="s">
        <v>123</v>
      </c>
      <c r="F10" s="6">
        <v>30</v>
      </c>
      <c r="G10" s="6">
        <v>22</v>
      </c>
      <c r="H10" s="14">
        <v>73.33</v>
      </c>
    </row>
    <row r="11" spans="1:8" ht="31.5">
      <c r="A11" s="6">
        <v>5</v>
      </c>
      <c r="B11" s="6" t="s">
        <v>1</v>
      </c>
      <c r="C11" s="6" t="s">
        <v>1</v>
      </c>
      <c r="D11" s="6" t="s">
        <v>66</v>
      </c>
      <c r="E11" s="6" t="s">
        <v>124</v>
      </c>
      <c r="F11" s="6">
        <v>30</v>
      </c>
      <c r="G11" s="6">
        <v>27</v>
      </c>
      <c r="H11" s="14">
        <v>90</v>
      </c>
    </row>
    <row r="12" spans="1:8" ht="31.5">
      <c r="A12" s="6">
        <v>6</v>
      </c>
      <c r="B12" s="6" t="s">
        <v>1</v>
      </c>
      <c r="C12" s="6" t="s">
        <v>1</v>
      </c>
      <c r="D12" s="6" t="s">
        <v>75</v>
      </c>
      <c r="E12" s="6" t="s">
        <v>124</v>
      </c>
      <c r="F12" s="6">
        <v>27</v>
      </c>
      <c r="G12" s="6">
        <v>26</v>
      </c>
      <c r="H12" s="14">
        <v>96.3</v>
      </c>
    </row>
    <row r="13" spans="1:8" ht="31.5">
      <c r="A13" s="6">
        <v>7</v>
      </c>
      <c r="B13" s="6" t="s">
        <v>1</v>
      </c>
      <c r="C13" s="6" t="s">
        <v>1</v>
      </c>
      <c r="D13" s="6" t="s">
        <v>125</v>
      </c>
      <c r="E13" s="6" t="s">
        <v>126</v>
      </c>
      <c r="F13" s="6">
        <v>61</v>
      </c>
      <c r="G13" s="6">
        <v>51</v>
      </c>
      <c r="H13" s="14">
        <v>83.61</v>
      </c>
    </row>
    <row r="14" spans="1:8" ht="31.5">
      <c r="A14" s="6">
        <v>8</v>
      </c>
      <c r="B14" s="6" t="s">
        <v>1</v>
      </c>
      <c r="C14" s="6" t="s">
        <v>1</v>
      </c>
      <c r="D14" s="6" t="s">
        <v>127</v>
      </c>
      <c r="E14" s="6" t="s">
        <v>120</v>
      </c>
      <c r="F14" s="6">
        <v>47</v>
      </c>
      <c r="G14" s="6">
        <v>25</v>
      </c>
      <c r="H14" s="14">
        <v>53.19</v>
      </c>
    </row>
    <row r="15" spans="1:8" ht="47.25">
      <c r="A15" s="6">
        <v>9</v>
      </c>
      <c r="B15" s="6" t="s">
        <v>1</v>
      </c>
      <c r="C15" s="6" t="s">
        <v>1</v>
      </c>
      <c r="D15" s="6" t="s">
        <v>128</v>
      </c>
      <c r="E15" s="6" t="s">
        <v>126</v>
      </c>
      <c r="F15" s="6">
        <v>79</v>
      </c>
      <c r="G15" s="6">
        <v>73</v>
      </c>
      <c r="H15" s="14">
        <v>92.4</v>
      </c>
    </row>
    <row r="16" spans="1:8" ht="15.75">
      <c r="A16" s="6">
        <v>10</v>
      </c>
      <c r="B16" s="6" t="s">
        <v>1</v>
      </c>
      <c r="C16" s="6" t="s">
        <v>1</v>
      </c>
      <c r="D16" s="6" t="s">
        <v>66</v>
      </c>
      <c r="E16" s="6" t="s">
        <v>126</v>
      </c>
      <c r="F16" s="6">
        <v>30</v>
      </c>
      <c r="G16" s="6">
        <v>22</v>
      </c>
      <c r="H16" s="14">
        <v>73.33</v>
      </c>
    </row>
    <row r="17" spans="1:12" ht="31.5">
      <c r="A17" s="6">
        <v>11</v>
      </c>
      <c r="B17" s="6" t="s">
        <v>1</v>
      </c>
      <c r="C17" s="6" t="s">
        <v>1</v>
      </c>
      <c r="D17" s="6" t="s">
        <v>96</v>
      </c>
      <c r="E17" s="6" t="s">
        <v>120</v>
      </c>
      <c r="F17" s="6">
        <v>32</v>
      </c>
      <c r="G17" s="6">
        <v>28</v>
      </c>
      <c r="H17" s="14">
        <v>87.5</v>
      </c>
    </row>
    <row r="18" spans="1:12" ht="47.25">
      <c r="A18" s="6">
        <v>12</v>
      </c>
      <c r="B18" s="6" t="s">
        <v>1</v>
      </c>
      <c r="C18" s="6" t="s">
        <v>1</v>
      </c>
      <c r="D18" s="6" t="s">
        <v>129</v>
      </c>
      <c r="E18" s="6" t="s">
        <v>130</v>
      </c>
      <c r="F18" s="6">
        <v>37</v>
      </c>
      <c r="G18" s="6">
        <v>37</v>
      </c>
      <c r="H18" s="14">
        <v>100</v>
      </c>
    </row>
    <row r="19" spans="1:12" ht="31.5">
      <c r="A19" s="6">
        <v>13</v>
      </c>
      <c r="B19" s="6" t="s">
        <v>1</v>
      </c>
      <c r="C19" s="6" t="s">
        <v>1</v>
      </c>
      <c r="D19" s="6" t="s">
        <v>65</v>
      </c>
      <c r="E19" s="6" t="s">
        <v>131</v>
      </c>
      <c r="F19" s="6">
        <v>30</v>
      </c>
      <c r="G19" s="6">
        <v>24</v>
      </c>
      <c r="H19" s="14">
        <v>80</v>
      </c>
    </row>
    <row r="20" spans="1:12" ht="39">
      <c r="A20" s="6">
        <v>14</v>
      </c>
      <c r="B20" s="6" t="s">
        <v>1</v>
      </c>
      <c r="C20" s="6" t="s">
        <v>1</v>
      </c>
      <c r="D20" s="15" t="s">
        <v>132</v>
      </c>
      <c r="E20" s="6" t="s">
        <v>133</v>
      </c>
      <c r="F20" s="6">
        <v>87</v>
      </c>
      <c r="G20" s="6">
        <v>82</v>
      </c>
      <c r="H20" s="14">
        <v>94.25</v>
      </c>
    </row>
    <row r="21" spans="1:12" ht="15.75">
      <c r="A21" s="6">
        <v>15</v>
      </c>
      <c r="B21" s="6" t="s">
        <v>1</v>
      </c>
      <c r="C21" s="16" t="s">
        <v>30</v>
      </c>
      <c r="D21" s="16" t="s">
        <v>96</v>
      </c>
      <c r="E21" s="6" t="s">
        <v>120</v>
      </c>
      <c r="F21" s="16">
        <v>31</v>
      </c>
      <c r="G21" s="16">
        <v>31</v>
      </c>
      <c r="H21" s="17">
        <v>100</v>
      </c>
    </row>
    <row r="22" spans="1:12" ht="15.75">
      <c r="A22" s="6">
        <v>16</v>
      </c>
      <c r="B22" s="6" t="s">
        <v>1</v>
      </c>
      <c r="C22" s="16" t="s">
        <v>30</v>
      </c>
      <c r="D22" s="16" t="s">
        <v>97</v>
      </c>
      <c r="E22" s="6" t="s">
        <v>120</v>
      </c>
      <c r="F22" s="16">
        <v>47</v>
      </c>
      <c r="G22" s="16">
        <v>32</v>
      </c>
      <c r="H22" s="17">
        <f>(G22/F22)*100</f>
        <v>68.085106382978722</v>
      </c>
    </row>
    <row r="23" spans="1:12" ht="15.75">
      <c r="A23" s="6">
        <v>17</v>
      </c>
      <c r="B23" s="6" t="s">
        <v>1</v>
      </c>
      <c r="C23" s="16" t="s">
        <v>30</v>
      </c>
      <c r="D23" s="15" t="s">
        <v>66</v>
      </c>
      <c r="E23" s="6" t="s">
        <v>120</v>
      </c>
      <c r="F23" s="6">
        <v>29</v>
      </c>
      <c r="G23" s="6">
        <v>27</v>
      </c>
      <c r="H23" s="17">
        <f t="shared" ref="H23:H50" si="0">(G23/F23)*100</f>
        <v>93.103448275862064</v>
      </c>
    </row>
    <row r="24" spans="1:12" ht="15.75">
      <c r="A24" s="6">
        <v>18</v>
      </c>
      <c r="B24" s="6" t="s">
        <v>1</v>
      </c>
      <c r="C24" s="16" t="s">
        <v>30</v>
      </c>
      <c r="D24" s="15" t="s">
        <v>105</v>
      </c>
      <c r="E24" s="6" t="s">
        <v>120</v>
      </c>
      <c r="F24" s="6">
        <v>33</v>
      </c>
      <c r="G24" s="6">
        <v>30</v>
      </c>
      <c r="H24" s="17">
        <f t="shared" si="0"/>
        <v>90.909090909090907</v>
      </c>
    </row>
    <row r="25" spans="1:12" ht="31.5">
      <c r="A25" s="6">
        <v>19</v>
      </c>
      <c r="B25" s="6" t="s">
        <v>1</v>
      </c>
      <c r="C25" s="16" t="s">
        <v>30</v>
      </c>
      <c r="D25" s="15" t="s">
        <v>66</v>
      </c>
      <c r="E25" s="6" t="s">
        <v>124</v>
      </c>
      <c r="F25" s="6">
        <v>29</v>
      </c>
      <c r="G25" s="6">
        <v>25</v>
      </c>
      <c r="H25" s="17">
        <f t="shared" si="0"/>
        <v>86.206896551724128</v>
      </c>
      <c r="L25" s="1"/>
    </row>
    <row r="26" spans="1:12" ht="31.5">
      <c r="A26" s="6">
        <v>20</v>
      </c>
      <c r="B26" s="6" t="s">
        <v>1</v>
      </c>
      <c r="C26" s="16" t="s">
        <v>30</v>
      </c>
      <c r="D26" s="15" t="s">
        <v>63</v>
      </c>
      <c r="E26" s="6" t="s">
        <v>124</v>
      </c>
      <c r="F26" s="6">
        <v>28</v>
      </c>
      <c r="G26" s="6">
        <v>25</v>
      </c>
      <c r="H26" s="17">
        <f t="shared" si="0"/>
        <v>89.285714285714292</v>
      </c>
      <c r="L26" s="1"/>
    </row>
    <row r="27" spans="1:12" ht="31.5">
      <c r="A27" s="6">
        <v>21</v>
      </c>
      <c r="B27" s="18" t="s">
        <v>1</v>
      </c>
      <c r="C27" s="19" t="s">
        <v>30</v>
      </c>
      <c r="D27" s="20" t="s">
        <v>65</v>
      </c>
      <c r="E27" s="6" t="s">
        <v>124</v>
      </c>
      <c r="F27" s="18">
        <v>30</v>
      </c>
      <c r="G27" s="18">
        <v>26</v>
      </c>
      <c r="H27" s="17">
        <f t="shared" si="0"/>
        <v>86.666666666666671</v>
      </c>
      <c r="L27" s="1"/>
    </row>
    <row r="28" spans="1:12" ht="15.75">
      <c r="A28" s="6">
        <v>22</v>
      </c>
      <c r="B28" s="18" t="s">
        <v>30</v>
      </c>
      <c r="C28" s="19" t="s">
        <v>31</v>
      </c>
      <c r="D28" s="16" t="s">
        <v>96</v>
      </c>
      <c r="E28" s="6" t="s">
        <v>120</v>
      </c>
      <c r="F28" s="18">
        <v>27</v>
      </c>
      <c r="G28" s="18">
        <v>27</v>
      </c>
      <c r="H28" s="17">
        <f t="shared" si="0"/>
        <v>100</v>
      </c>
      <c r="L28" s="1"/>
    </row>
    <row r="29" spans="1:12" ht="15.75">
      <c r="A29" s="6">
        <v>23</v>
      </c>
      <c r="B29" s="18" t="s">
        <v>30</v>
      </c>
      <c r="C29" s="19" t="s">
        <v>31</v>
      </c>
      <c r="D29" s="16" t="s">
        <v>97</v>
      </c>
      <c r="E29" s="6" t="s">
        <v>120</v>
      </c>
      <c r="F29" s="18">
        <v>49</v>
      </c>
      <c r="G29" s="18">
        <v>43</v>
      </c>
      <c r="H29" s="17">
        <f t="shared" si="0"/>
        <v>87.755102040816325</v>
      </c>
      <c r="L29" s="1"/>
    </row>
    <row r="30" spans="1:12" ht="15.75">
      <c r="A30" s="6">
        <v>24</v>
      </c>
      <c r="B30" s="18" t="s">
        <v>30</v>
      </c>
      <c r="C30" s="19" t="s">
        <v>31</v>
      </c>
      <c r="D30" s="15" t="s">
        <v>66</v>
      </c>
      <c r="E30" s="6" t="s">
        <v>120</v>
      </c>
      <c r="F30" s="18">
        <v>31</v>
      </c>
      <c r="G30" s="18">
        <v>30</v>
      </c>
      <c r="H30" s="17">
        <f t="shared" si="0"/>
        <v>96.774193548387103</v>
      </c>
      <c r="L30" s="1"/>
    </row>
    <row r="31" spans="1:12" ht="15.75">
      <c r="A31" s="6">
        <v>25</v>
      </c>
      <c r="B31" s="18" t="s">
        <v>30</v>
      </c>
      <c r="C31" s="19" t="s">
        <v>31</v>
      </c>
      <c r="D31" s="15" t="s">
        <v>105</v>
      </c>
      <c r="E31" s="6" t="s">
        <v>120</v>
      </c>
      <c r="F31" s="18">
        <v>30</v>
      </c>
      <c r="G31" s="18">
        <v>28</v>
      </c>
      <c r="H31" s="17">
        <f t="shared" si="0"/>
        <v>93.333333333333329</v>
      </c>
      <c r="L31" s="1"/>
    </row>
    <row r="32" spans="1:12" ht="31.5">
      <c r="A32" s="6">
        <v>26</v>
      </c>
      <c r="B32" s="18" t="s">
        <v>30</v>
      </c>
      <c r="C32" s="19" t="s">
        <v>31</v>
      </c>
      <c r="D32" s="15" t="s">
        <v>66</v>
      </c>
      <c r="E32" s="6" t="s">
        <v>124</v>
      </c>
      <c r="F32" s="18">
        <v>31</v>
      </c>
      <c r="G32" s="18">
        <v>30</v>
      </c>
      <c r="H32" s="17">
        <f t="shared" si="0"/>
        <v>96.774193548387103</v>
      </c>
      <c r="L32" s="1"/>
    </row>
    <row r="33" spans="1:12" ht="31.5">
      <c r="A33" s="6">
        <v>27</v>
      </c>
      <c r="B33" s="18" t="s">
        <v>30</v>
      </c>
      <c r="C33" s="19" t="s">
        <v>31</v>
      </c>
      <c r="D33" s="15" t="s">
        <v>63</v>
      </c>
      <c r="E33" s="6" t="s">
        <v>124</v>
      </c>
      <c r="F33" s="18">
        <v>35</v>
      </c>
      <c r="G33" s="18">
        <v>34</v>
      </c>
      <c r="H33" s="17">
        <f t="shared" si="0"/>
        <v>97.142857142857139</v>
      </c>
      <c r="L33" s="1"/>
    </row>
    <row r="34" spans="1:12" ht="31.5">
      <c r="A34" s="6">
        <v>28</v>
      </c>
      <c r="B34" s="6" t="s">
        <v>30</v>
      </c>
      <c r="C34" s="6" t="s">
        <v>58</v>
      </c>
      <c r="D34" s="6" t="s">
        <v>75</v>
      </c>
      <c r="E34" s="6" t="s">
        <v>219</v>
      </c>
      <c r="F34" s="6">
        <v>36</v>
      </c>
      <c r="G34" s="6">
        <v>34</v>
      </c>
      <c r="H34" s="17">
        <f t="shared" si="0"/>
        <v>94.444444444444443</v>
      </c>
    </row>
    <row r="35" spans="1:12" ht="31.5">
      <c r="A35" s="6">
        <v>29</v>
      </c>
      <c r="B35" s="6" t="s">
        <v>30</v>
      </c>
      <c r="C35" s="6" t="s">
        <v>58</v>
      </c>
      <c r="D35" s="6" t="s">
        <v>134</v>
      </c>
      <c r="E35" s="6" t="s">
        <v>220</v>
      </c>
      <c r="F35" s="6">
        <v>27</v>
      </c>
      <c r="G35" s="6">
        <v>27</v>
      </c>
      <c r="H35" s="17">
        <f t="shared" si="0"/>
        <v>100</v>
      </c>
    </row>
    <row r="36" spans="1:12" ht="31.5">
      <c r="A36" s="6">
        <v>30</v>
      </c>
      <c r="B36" s="6" t="s">
        <v>30</v>
      </c>
      <c r="C36" s="6" t="s">
        <v>58</v>
      </c>
      <c r="D36" s="6" t="s">
        <v>66</v>
      </c>
      <c r="E36" s="6" t="s">
        <v>219</v>
      </c>
      <c r="F36" s="6">
        <v>30</v>
      </c>
      <c r="G36" s="6">
        <v>29</v>
      </c>
      <c r="H36" s="17">
        <f t="shared" si="0"/>
        <v>96.666666666666671</v>
      </c>
    </row>
    <row r="37" spans="1:12" ht="31.5">
      <c r="A37" s="6">
        <v>31</v>
      </c>
      <c r="B37" s="6" t="s">
        <v>30</v>
      </c>
      <c r="C37" s="6" t="s">
        <v>58</v>
      </c>
      <c r="D37" s="6" t="s">
        <v>127</v>
      </c>
      <c r="E37" s="6" t="s">
        <v>220</v>
      </c>
      <c r="F37" s="6">
        <v>45</v>
      </c>
      <c r="G37" s="6">
        <v>43</v>
      </c>
      <c r="H37" s="17">
        <f t="shared" si="0"/>
        <v>95.555555555555557</v>
      </c>
    </row>
    <row r="38" spans="1:12" ht="15.75">
      <c r="A38" s="6">
        <v>32</v>
      </c>
      <c r="B38" s="6" t="s">
        <v>30</v>
      </c>
      <c r="C38" s="6" t="s">
        <v>58</v>
      </c>
      <c r="D38" s="6" t="s">
        <v>62</v>
      </c>
      <c r="E38" s="6" t="s">
        <v>220</v>
      </c>
      <c r="F38" s="6">
        <v>30</v>
      </c>
      <c r="G38" s="6">
        <v>30</v>
      </c>
      <c r="H38" s="17">
        <f t="shared" si="0"/>
        <v>100</v>
      </c>
    </row>
    <row r="39" spans="1:12" ht="15.75">
      <c r="A39" s="6">
        <v>33</v>
      </c>
      <c r="B39" s="6" t="s">
        <v>31</v>
      </c>
      <c r="C39" s="6" t="s">
        <v>36</v>
      </c>
      <c r="D39" s="15" t="s">
        <v>96</v>
      </c>
      <c r="E39" s="6" t="s">
        <v>221</v>
      </c>
      <c r="F39" s="6">
        <v>30</v>
      </c>
      <c r="G39" s="6">
        <v>29</v>
      </c>
      <c r="H39" s="17">
        <f t="shared" si="0"/>
        <v>96.666666666666671</v>
      </c>
    </row>
    <row r="40" spans="1:12" ht="31.5">
      <c r="A40" s="6">
        <v>34</v>
      </c>
      <c r="B40" s="6" t="s">
        <v>31</v>
      </c>
      <c r="C40" s="6" t="s">
        <v>36</v>
      </c>
      <c r="D40" s="6" t="s">
        <v>127</v>
      </c>
      <c r="E40" s="6" t="s">
        <v>221</v>
      </c>
      <c r="F40" s="6">
        <v>50</v>
      </c>
      <c r="G40" s="6">
        <v>50</v>
      </c>
      <c r="H40" s="17">
        <f t="shared" si="0"/>
        <v>100</v>
      </c>
    </row>
    <row r="41" spans="1:12" ht="15.75">
      <c r="A41" s="6">
        <v>35</v>
      </c>
      <c r="B41" s="6" t="s">
        <v>31</v>
      </c>
      <c r="C41" s="6" t="s">
        <v>36</v>
      </c>
      <c r="D41" s="6" t="s">
        <v>66</v>
      </c>
      <c r="E41" s="6" t="s">
        <v>221</v>
      </c>
      <c r="F41" s="6">
        <v>25</v>
      </c>
      <c r="G41" s="6">
        <v>23</v>
      </c>
      <c r="H41" s="17">
        <f t="shared" si="0"/>
        <v>92</v>
      </c>
    </row>
    <row r="42" spans="1:12" ht="15.75">
      <c r="A42" s="6">
        <v>36</v>
      </c>
      <c r="B42" s="6" t="s">
        <v>31</v>
      </c>
      <c r="C42" s="6" t="s">
        <v>36</v>
      </c>
      <c r="D42" s="6" t="s">
        <v>62</v>
      </c>
      <c r="E42" s="6" t="s">
        <v>221</v>
      </c>
      <c r="F42" s="6">
        <v>31</v>
      </c>
      <c r="G42" s="6">
        <v>31</v>
      </c>
      <c r="H42" s="17">
        <f t="shared" si="0"/>
        <v>100</v>
      </c>
    </row>
    <row r="43" spans="1:12" ht="15.75">
      <c r="A43" s="6">
        <v>37</v>
      </c>
      <c r="B43" s="6" t="s">
        <v>31</v>
      </c>
      <c r="C43" s="6" t="s">
        <v>36</v>
      </c>
      <c r="D43" s="6" t="s">
        <v>66</v>
      </c>
      <c r="E43" s="6" t="s">
        <v>222</v>
      </c>
      <c r="F43" s="6">
        <v>25</v>
      </c>
      <c r="G43" s="6">
        <v>25</v>
      </c>
      <c r="H43" s="17">
        <f t="shared" si="0"/>
        <v>100</v>
      </c>
    </row>
    <row r="44" spans="1:12" ht="15.75">
      <c r="A44" s="6">
        <v>38</v>
      </c>
      <c r="B44" s="6" t="s">
        <v>31</v>
      </c>
      <c r="C44" s="6" t="s">
        <v>36</v>
      </c>
      <c r="D44" s="6" t="s">
        <v>75</v>
      </c>
      <c r="E44" s="6" t="s">
        <v>222</v>
      </c>
      <c r="F44" s="6">
        <v>31</v>
      </c>
      <c r="G44" s="6">
        <v>31</v>
      </c>
      <c r="H44" s="17">
        <f t="shared" si="0"/>
        <v>100</v>
      </c>
    </row>
    <row r="45" spans="1:12" ht="15.75">
      <c r="A45" s="6">
        <v>39</v>
      </c>
      <c r="B45" s="6" t="s">
        <v>31</v>
      </c>
      <c r="C45" s="6" t="s">
        <v>36</v>
      </c>
      <c r="D45" s="15" t="s">
        <v>96</v>
      </c>
      <c r="E45" s="6" t="s">
        <v>223</v>
      </c>
      <c r="F45" s="6">
        <v>30</v>
      </c>
      <c r="G45" s="6">
        <v>30</v>
      </c>
      <c r="H45" s="17">
        <f t="shared" si="0"/>
        <v>100</v>
      </c>
    </row>
    <row r="46" spans="1:12" ht="31.5">
      <c r="A46" s="6">
        <v>40</v>
      </c>
      <c r="B46" s="6" t="s">
        <v>31</v>
      </c>
      <c r="C46" s="6" t="s">
        <v>36</v>
      </c>
      <c r="D46" s="6" t="s">
        <v>127</v>
      </c>
      <c r="E46" s="6" t="s">
        <v>223</v>
      </c>
      <c r="F46" s="6">
        <v>50</v>
      </c>
      <c r="G46" s="6">
        <v>50</v>
      </c>
      <c r="H46" s="17">
        <f t="shared" si="0"/>
        <v>100</v>
      </c>
    </row>
    <row r="47" spans="1:12" ht="15.75">
      <c r="A47" s="6">
        <v>41</v>
      </c>
      <c r="B47" s="6" t="s">
        <v>31</v>
      </c>
      <c r="C47" s="6" t="s">
        <v>36</v>
      </c>
      <c r="D47" s="6" t="s">
        <v>66</v>
      </c>
      <c r="E47" s="6" t="s">
        <v>223</v>
      </c>
      <c r="F47" s="6">
        <v>25</v>
      </c>
      <c r="G47" s="6">
        <v>24</v>
      </c>
      <c r="H47" s="17">
        <f t="shared" si="0"/>
        <v>96</v>
      </c>
    </row>
    <row r="48" spans="1:12" ht="15.75">
      <c r="A48" s="6">
        <v>42</v>
      </c>
      <c r="B48" s="6" t="s">
        <v>31</v>
      </c>
      <c r="C48" s="6" t="s">
        <v>36</v>
      </c>
      <c r="D48" s="6" t="s">
        <v>62</v>
      </c>
      <c r="E48" s="6" t="s">
        <v>223</v>
      </c>
      <c r="F48" s="6">
        <v>31</v>
      </c>
      <c r="G48" s="6">
        <v>31</v>
      </c>
      <c r="H48" s="17">
        <f t="shared" si="0"/>
        <v>100</v>
      </c>
    </row>
    <row r="49" spans="1:8" ht="15.75">
      <c r="A49" s="6">
        <v>43</v>
      </c>
      <c r="B49" s="6" t="s">
        <v>31</v>
      </c>
      <c r="C49" s="6" t="s">
        <v>36</v>
      </c>
      <c r="D49" s="6" t="s">
        <v>66</v>
      </c>
      <c r="E49" s="6" t="s">
        <v>224</v>
      </c>
      <c r="F49" s="6">
        <v>25</v>
      </c>
      <c r="G49" s="6">
        <v>24</v>
      </c>
      <c r="H49" s="17">
        <f t="shared" si="0"/>
        <v>96</v>
      </c>
    </row>
    <row r="50" spans="1:8" ht="15.75">
      <c r="A50" s="6">
        <v>44</v>
      </c>
      <c r="B50" s="6" t="s">
        <v>31</v>
      </c>
      <c r="C50" s="6" t="s">
        <v>36</v>
      </c>
      <c r="D50" s="6" t="s">
        <v>75</v>
      </c>
      <c r="E50" s="6" t="s">
        <v>224</v>
      </c>
      <c r="F50" s="6">
        <v>31</v>
      </c>
      <c r="G50" s="6">
        <v>30</v>
      </c>
      <c r="H50" s="17">
        <f t="shared" si="0"/>
        <v>96.774193548387103</v>
      </c>
    </row>
    <row r="51" spans="1:8" ht="31.5">
      <c r="A51" s="6">
        <v>45</v>
      </c>
      <c r="B51" s="6" t="s">
        <v>31</v>
      </c>
      <c r="C51" s="6" t="s">
        <v>135</v>
      </c>
      <c r="D51" s="6" t="s">
        <v>136</v>
      </c>
      <c r="E51" s="6" t="s">
        <v>123</v>
      </c>
      <c r="F51" s="6">
        <v>16</v>
      </c>
      <c r="G51" s="6">
        <v>15</v>
      </c>
      <c r="H51" s="14">
        <v>93.75</v>
      </c>
    </row>
    <row r="52" spans="1:8" ht="31.5">
      <c r="A52" s="6">
        <v>46</v>
      </c>
      <c r="B52" s="6" t="s">
        <v>31</v>
      </c>
      <c r="C52" s="6" t="s">
        <v>135</v>
      </c>
      <c r="D52" s="6" t="s">
        <v>137</v>
      </c>
      <c r="E52" s="6" t="s">
        <v>120</v>
      </c>
      <c r="F52" s="6">
        <v>16</v>
      </c>
      <c r="G52" s="6">
        <v>16</v>
      </c>
      <c r="H52" s="14">
        <v>100</v>
      </c>
    </row>
    <row r="53" spans="1:8" ht="31.5">
      <c r="A53" s="6">
        <v>47</v>
      </c>
      <c r="B53" s="6" t="s">
        <v>31</v>
      </c>
      <c r="C53" s="6" t="s">
        <v>135</v>
      </c>
      <c r="D53" s="6" t="s">
        <v>138</v>
      </c>
      <c r="E53" s="6" t="s">
        <v>139</v>
      </c>
      <c r="F53" s="6">
        <v>56</v>
      </c>
      <c r="G53" s="6">
        <v>55</v>
      </c>
      <c r="H53" s="14">
        <v>98.21</v>
      </c>
    </row>
    <row r="54" spans="1:8" ht="15.75">
      <c r="A54" s="6">
        <v>48</v>
      </c>
      <c r="B54" s="6" t="s">
        <v>31</v>
      </c>
      <c r="C54" s="6" t="s">
        <v>135</v>
      </c>
      <c r="D54" s="6" t="s">
        <v>105</v>
      </c>
      <c r="E54" s="6" t="s">
        <v>140</v>
      </c>
      <c r="F54" s="6">
        <v>31</v>
      </c>
      <c r="G54" s="6">
        <v>31</v>
      </c>
      <c r="H54" s="14">
        <v>100</v>
      </c>
    </row>
    <row r="55" spans="1:8" ht="31.5">
      <c r="A55" s="6">
        <v>49</v>
      </c>
      <c r="B55" s="6" t="s">
        <v>31</v>
      </c>
      <c r="C55" s="6" t="s">
        <v>135</v>
      </c>
      <c r="D55" s="6" t="s">
        <v>141</v>
      </c>
      <c r="E55" s="6" t="s">
        <v>142</v>
      </c>
      <c r="F55" s="6">
        <v>16</v>
      </c>
      <c r="G55" s="6">
        <v>16</v>
      </c>
      <c r="H55" s="14">
        <v>100</v>
      </c>
    </row>
    <row r="56" spans="1:8" ht="31.5">
      <c r="A56" s="6">
        <v>50</v>
      </c>
      <c r="B56" s="6" t="s">
        <v>31</v>
      </c>
      <c r="C56" s="6" t="s">
        <v>135</v>
      </c>
      <c r="D56" s="6" t="s">
        <v>141</v>
      </c>
      <c r="E56" s="6" t="s">
        <v>143</v>
      </c>
      <c r="F56" s="6">
        <v>34</v>
      </c>
      <c r="G56" s="6">
        <v>34</v>
      </c>
      <c r="H56" s="14">
        <v>100</v>
      </c>
    </row>
    <row r="57" spans="1:8" ht="31.5">
      <c r="A57" s="6">
        <v>51</v>
      </c>
      <c r="B57" s="6" t="s">
        <v>31</v>
      </c>
      <c r="C57" s="6" t="s">
        <v>135</v>
      </c>
      <c r="D57" s="6" t="s">
        <v>144</v>
      </c>
      <c r="E57" s="6" t="s">
        <v>124</v>
      </c>
      <c r="F57" s="6">
        <v>34</v>
      </c>
      <c r="G57" s="6">
        <v>34</v>
      </c>
      <c r="H57" s="14">
        <v>100</v>
      </c>
    </row>
    <row r="58" spans="1:8" ht="15.75">
      <c r="A58" s="6">
        <v>52</v>
      </c>
      <c r="B58" s="6" t="s">
        <v>31</v>
      </c>
      <c r="C58" s="6" t="s">
        <v>135</v>
      </c>
      <c r="D58" s="6" t="s">
        <v>145</v>
      </c>
      <c r="E58" s="6" t="s">
        <v>140</v>
      </c>
      <c r="F58" s="6">
        <v>25</v>
      </c>
      <c r="G58" s="6">
        <v>24</v>
      </c>
      <c r="H58" s="14">
        <v>96</v>
      </c>
    </row>
    <row r="59" spans="1:8" ht="31.5">
      <c r="A59" s="6">
        <v>53</v>
      </c>
      <c r="B59" s="6" t="s">
        <v>31</v>
      </c>
      <c r="C59" s="6" t="s">
        <v>135</v>
      </c>
      <c r="D59" s="6" t="s">
        <v>96</v>
      </c>
      <c r="E59" s="6" t="s">
        <v>140</v>
      </c>
      <c r="F59" s="6">
        <v>32</v>
      </c>
      <c r="G59" s="6">
        <v>32</v>
      </c>
      <c r="H59" s="14">
        <v>100</v>
      </c>
    </row>
    <row r="60" spans="1:8" ht="31.5">
      <c r="A60" s="6">
        <v>54</v>
      </c>
      <c r="B60" s="6" t="s">
        <v>31</v>
      </c>
      <c r="C60" s="6" t="s">
        <v>135</v>
      </c>
      <c r="D60" s="6" t="s">
        <v>146</v>
      </c>
      <c r="E60" s="6" t="s">
        <v>124</v>
      </c>
      <c r="F60" s="6">
        <v>34</v>
      </c>
      <c r="G60" s="6">
        <v>34</v>
      </c>
      <c r="H60" s="14">
        <v>100</v>
      </c>
    </row>
    <row r="61" spans="1:8" ht="15.75">
      <c r="A61" s="6">
        <v>55</v>
      </c>
      <c r="B61" s="6" t="s">
        <v>31</v>
      </c>
      <c r="C61" s="6" t="s">
        <v>135</v>
      </c>
      <c r="D61" s="6" t="s">
        <v>66</v>
      </c>
      <c r="E61" s="6" t="s">
        <v>140</v>
      </c>
      <c r="F61" s="6">
        <v>30</v>
      </c>
      <c r="G61" s="6">
        <v>28</v>
      </c>
      <c r="H61" s="14">
        <v>93.33</v>
      </c>
    </row>
    <row r="62" spans="1:8" ht="15.75">
      <c r="A62" s="6">
        <v>56</v>
      </c>
      <c r="B62" s="6" t="s">
        <v>31</v>
      </c>
      <c r="C62" s="6" t="s">
        <v>135</v>
      </c>
      <c r="D62" s="6" t="s">
        <v>147</v>
      </c>
      <c r="E62" s="6" t="s">
        <v>140</v>
      </c>
      <c r="F62" s="6">
        <v>49</v>
      </c>
      <c r="G62" s="6">
        <v>48</v>
      </c>
      <c r="H62" s="14">
        <v>97.96</v>
      </c>
    </row>
    <row r="63" spans="1:8">
      <c r="F63">
        <f>SUM(F7:F62)</f>
        <v>1974</v>
      </c>
      <c r="G63">
        <f>SUM(G7:G62)</f>
        <v>1830</v>
      </c>
      <c r="H63" s="11">
        <f>(G63/F63)*100</f>
        <v>92.705167173252278</v>
      </c>
    </row>
  </sheetData>
  <mergeCells count="6">
    <mergeCell ref="F5:H5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66"/>
  <sheetViews>
    <sheetView topLeftCell="A42" workbookViewId="0">
      <selection activeCell="B2" sqref="B2"/>
    </sheetView>
  </sheetViews>
  <sheetFormatPr defaultRowHeight="15"/>
  <cols>
    <col min="4" max="4" width="13.28515625" customWidth="1"/>
    <col min="5" max="5" width="10.42578125" customWidth="1"/>
    <col min="8" max="8" width="12.5703125" style="11" customWidth="1"/>
  </cols>
  <sheetData>
    <row r="2" spans="1:8">
      <c r="B2" s="24" t="s">
        <v>225</v>
      </c>
    </row>
    <row r="3" spans="1:8">
      <c r="C3" s="1" t="s">
        <v>170</v>
      </c>
    </row>
    <row r="5" spans="1:8" ht="15.75">
      <c r="A5" s="23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/>
      <c r="H5" s="23"/>
    </row>
    <row r="6" spans="1:8" ht="31.5">
      <c r="A6" s="23"/>
      <c r="B6" s="23"/>
      <c r="C6" s="23"/>
      <c r="D6" s="23"/>
      <c r="E6" s="23"/>
      <c r="F6" s="4" t="s">
        <v>12</v>
      </c>
      <c r="G6" s="4" t="s">
        <v>13</v>
      </c>
      <c r="H6" s="12" t="s">
        <v>14</v>
      </c>
    </row>
    <row r="7" spans="1:8">
      <c r="A7" s="5">
        <v>1</v>
      </c>
      <c r="B7" s="5" t="s">
        <v>1</v>
      </c>
      <c r="C7" s="5" t="s">
        <v>1</v>
      </c>
      <c r="D7" s="5" t="s">
        <v>171</v>
      </c>
      <c r="E7" s="5" t="s">
        <v>120</v>
      </c>
      <c r="F7" s="5">
        <v>31</v>
      </c>
      <c r="G7" s="5">
        <v>31</v>
      </c>
      <c r="H7" s="13">
        <v>100</v>
      </c>
    </row>
    <row r="8" spans="1:8">
      <c r="A8" s="5">
        <v>2</v>
      </c>
      <c r="B8" s="5" t="s">
        <v>1</v>
      </c>
      <c r="C8" s="5" t="s">
        <v>1</v>
      </c>
      <c r="D8" s="5" t="s">
        <v>163</v>
      </c>
      <c r="E8" s="5" t="s">
        <v>120</v>
      </c>
      <c r="F8" s="5">
        <v>33</v>
      </c>
      <c r="G8" s="5">
        <v>28</v>
      </c>
      <c r="H8" s="13">
        <v>84.848484848484844</v>
      </c>
    </row>
    <row r="9" spans="1:8">
      <c r="A9" s="5">
        <v>3</v>
      </c>
      <c r="B9" s="5" t="s">
        <v>1</v>
      </c>
      <c r="C9" s="5" t="s">
        <v>1</v>
      </c>
      <c r="D9" s="5" t="s">
        <v>172</v>
      </c>
      <c r="E9" s="5" t="s">
        <v>120</v>
      </c>
      <c r="F9" s="5">
        <v>51</v>
      </c>
      <c r="G9" s="5">
        <v>47</v>
      </c>
      <c r="H9" s="13">
        <v>92.156862745098039</v>
      </c>
    </row>
    <row r="10" spans="1:8">
      <c r="A10" s="5">
        <v>4</v>
      </c>
      <c r="B10" s="5" t="s">
        <v>1</v>
      </c>
      <c r="C10" s="5" t="s">
        <v>1</v>
      </c>
      <c r="D10" s="5" t="s">
        <v>173</v>
      </c>
      <c r="E10" s="5" t="s">
        <v>120</v>
      </c>
      <c r="F10" s="5">
        <v>32</v>
      </c>
      <c r="G10" s="5">
        <v>32</v>
      </c>
      <c r="H10" s="13">
        <v>100</v>
      </c>
    </row>
    <row r="11" spans="1:8">
      <c r="A11" s="5">
        <v>5</v>
      </c>
      <c r="B11" s="5" t="s">
        <v>1</v>
      </c>
      <c r="C11" s="5" t="s">
        <v>1</v>
      </c>
      <c r="D11" s="5" t="s">
        <v>163</v>
      </c>
      <c r="E11" s="5" t="s">
        <v>124</v>
      </c>
      <c r="F11" s="5">
        <v>33</v>
      </c>
      <c r="G11" s="5">
        <v>21</v>
      </c>
      <c r="H11" s="13">
        <v>63.636363636363633</v>
      </c>
    </row>
    <row r="12" spans="1:8">
      <c r="A12" s="5">
        <v>6</v>
      </c>
      <c r="B12" s="5" t="s">
        <v>1</v>
      </c>
      <c r="C12" s="5" t="s">
        <v>1</v>
      </c>
      <c r="D12" s="5" t="s">
        <v>174</v>
      </c>
      <c r="E12" s="5" t="s">
        <v>124</v>
      </c>
      <c r="F12" s="5">
        <v>36</v>
      </c>
      <c r="G12" s="5">
        <v>35</v>
      </c>
      <c r="H12" s="13">
        <v>97.222222222222214</v>
      </c>
    </row>
    <row r="13" spans="1:8">
      <c r="A13" s="5">
        <v>7</v>
      </c>
      <c r="B13" s="5" t="s">
        <v>1</v>
      </c>
      <c r="C13" s="5" t="s">
        <v>30</v>
      </c>
      <c r="D13" s="5" t="s">
        <v>96</v>
      </c>
      <c r="E13" s="5" t="s">
        <v>120</v>
      </c>
      <c r="F13" s="5">
        <v>31</v>
      </c>
      <c r="G13" s="5">
        <v>30</v>
      </c>
      <c r="H13" s="13">
        <v>96.77</v>
      </c>
    </row>
    <row r="14" spans="1:8">
      <c r="A14" s="5">
        <v>8</v>
      </c>
      <c r="B14" s="5" t="s">
        <v>1</v>
      </c>
      <c r="C14" s="5" t="s">
        <v>30</v>
      </c>
      <c r="D14" s="5" t="s">
        <v>97</v>
      </c>
      <c r="E14" s="5" t="s">
        <v>120</v>
      </c>
      <c r="F14" s="5">
        <v>53</v>
      </c>
      <c r="G14" s="5">
        <v>37</v>
      </c>
      <c r="H14" s="13">
        <v>69.81</v>
      </c>
    </row>
    <row r="15" spans="1:8">
      <c r="A15" s="5">
        <v>9</v>
      </c>
      <c r="B15" s="5" t="s">
        <v>1</v>
      </c>
      <c r="C15" s="5" t="s">
        <v>30</v>
      </c>
      <c r="D15" s="5" t="s">
        <v>105</v>
      </c>
      <c r="E15" s="5" t="s">
        <v>120</v>
      </c>
      <c r="F15" s="5">
        <v>32</v>
      </c>
      <c r="G15" s="5">
        <v>29</v>
      </c>
      <c r="H15" s="13">
        <v>9.73</v>
      </c>
    </row>
    <row r="16" spans="1:8">
      <c r="A16" s="5">
        <v>10</v>
      </c>
      <c r="B16" s="5" t="s">
        <v>1</v>
      </c>
      <c r="C16" s="5" t="s">
        <v>30</v>
      </c>
      <c r="D16" s="5" t="s">
        <v>66</v>
      </c>
      <c r="E16" s="5" t="s">
        <v>120</v>
      </c>
      <c r="F16" s="5">
        <v>27</v>
      </c>
      <c r="G16" s="5">
        <v>21</v>
      </c>
      <c r="H16" s="13">
        <v>77.78</v>
      </c>
    </row>
    <row r="17" spans="1:14">
      <c r="A17" s="5">
        <v>11</v>
      </c>
      <c r="B17" s="5" t="s">
        <v>1</v>
      </c>
      <c r="C17" s="5" t="s">
        <v>30</v>
      </c>
      <c r="D17" s="5" t="s">
        <v>66</v>
      </c>
      <c r="E17" s="5" t="s">
        <v>124</v>
      </c>
      <c r="F17" s="5">
        <v>27</v>
      </c>
      <c r="G17" s="5">
        <v>19</v>
      </c>
      <c r="H17" s="13">
        <v>70.37</v>
      </c>
    </row>
    <row r="18" spans="1:14">
      <c r="A18" s="5">
        <v>12</v>
      </c>
      <c r="B18" s="5" t="s">
        <v>1</v>
      </c>
      <c r="C18" s="5" t="s">
        <v>30</v>
      </c>
      <c r="D18" s="5" t="s">
        <v>63</v>
      </c>
      <c r="E18" s="5" t="s">
        <v>124</v>
      </c>
      <c r="F18" s="5">
        <v>32</v>
      </c>
      <c r="G18" s="5">
        <v>29</v>
      </c>
      <c r="H18" s="13">
        <v>90.63</v>
      </c>
    </row>
    <row r="19" spans="1:14">
      <c r="A19" s="5">
        <v>13</v>
      </c>
      <c r="B19" s="5" t="s">
        <v>30</v>
      </c>
      <c r="C19" s="5" t="s">
        <v>31</v>
      </c>
      <c r="D19" s="5" t="s">
        <v>32</v>
      </c>
      <c r="E19" s="5" t="s">
        <v>120</v>
      </c>
      <c r="F19" s="5">
        <v>31</v>
      </c>
      <c r="G19" s="5">
        <v>30</v>
      </c>
      <c r="H19" s="13">
        <v>96.774193548387103</v>
      </c>
    </row>
    <row r="20" spans="1:14">
      <c r="A20" s="5">
        <v>14</v>
      </c>
      <c r="B20" s="5" t="s">
        <v>30</v>
      </c>
      <c r="C20" s="5" t="s">
        <v>31</v>
      </c>
      <c r="D20" s="5" t="s">
        <v>175</v>
      </c>
      <c r="E20" s="5" t="s">
        <v>120</v>
      </c>
      <c r="F20" s="5">
        <v>32</v>
      </c>
      <c r="G20" s="5">
        <v>32</v>
      </c>
      <c r="H20" s="13">
        <v>100</v>
      </c>
    </row>
    <row r="21" spans="1:14">
      <c r="A21" s="5">
        <v>15</v>
      </c>
      <c r="B21" s="5" t="s">
        <v>30</v>
      </c>
      <c r="C21" s="5" t="s">
        <v>31</v>
      </c>
      <c r="D21" s="5" t="s">
        <v>41</v>
      </c>
      <c r="E21" s="5" t="s">
        <v>124</v>
      </c>
      <c r="F21" s="5">
        <v>24</v>
      </c>
      <c r="G21" s="5">
        <v>24</v>
      </c>
      <c r="H21" s="13">
        <v>100</v>
      </c>
    </row>
    <row r="22" spans="1:14">
      <c r="A22" s="5">
        <v>16</v>
      </c>
      <c r="B22" s="5" t="s">
        <v>30</v>
      </c>
      <c r="C22" s="5" t="s">
        <v>31</v>
      </c>
      <c r="D22" s="5" t="s">
        <v>41</v>
      </c>
      <c r="E22" s="5" t="s">
        <v>124</v>
      </c>
      <c r="F22" s="5">
        <v>24</v>
      </c>
      <c r="G22" s="5">
        <v>24</v>
      </c>
      <c r="H22" s="13">
        <v>100</v>
      </c>
    </row>
    <row r="23" spans="1:14">
      <c r="A23" s="5">
        <v>17</v>
      </c>
      <c r="B23" s="5" t="s">
        <v>30</v>
      </c>
      <c r="C23" s="5" t="s">
        <v>31</v>
      </c>
      <c r="D23" s="5" t="s">
        <v>116</v>
      </c>
      <c r="E23" s="5" t="s">
        <v>120</v>
      </c>
      <c r="F23" s="5">
        <v>31</v>
      </c>
      <c r="G23" s="5">
        <v>31</v>
      </c>
      <c r="H23" s="13">
        <v>100</v>
      </c>
    </row>
    <row r="24" spans="1:14">
      <c r="A24" s="5">
        <v>18</v>
      </c>
      <c r="B24" s="5" t="s">
        <v>30</v>
      </c>
      <c r="C24" s="5" t="s">
        <v>31</v>
      </c>
      <c r="D24" s="5" t="s">
        <v>176</v>
      </c>
      <c r="E24" s="5" t="s">
        <v>120</v>
      </c>
      <c r="F24" s="5">
        <v>53</v>
      </c>
      <c r="G24" s="5">
        <v>51</v>
      </c>
      <c r="H24" s="13">
        <v>96.226415094339629</v>
      </c>
    </row>
    <row r="25" spans="1:14">
      <c r="A25" s="5">
        <v>19</v>
      </c>
      <c r="B25" s="5" t="s">
        <v>30</v>
      </c>
      <c r="C25" s="5" t="s">
        <v>58</v>
      </c>
      <c r="D25" s="5" t="s">
        <v>96</v>
      </c>
      <c r="E25" s="5" t="s">
        <v>120</v>
      </c>
      <c r="F25" s="5">
        <v>33</v>
      </c>
      <c r="G25" s="5">
        <v>32</v>
      </c>
      <c r="H25" s="13">
        <v>96.97</v>
      </c>
      <c r="N25" t="s">
        <v>218</v>
      </c>
    </row>
    <row r="26" spans="1:14">
      <c r="A26" s="5">
        <v>20</v>
      </c>
      <c r="B26" s="5" t="s">
        <v>30</v>
      </c>
      <c r="C26" s="5" t="s">
        <v>58</v>
      </c>
      <c r="D26" s="5" t="s">
        <v>97</v>
      </c>
      <c r="E26" s="5" t="s">
        <v>120</v>
      </c>
      <c r="F26" s="5">
        <v>47</v>
      </c>
      <c r="G26" s="5">
        <v>40</v>
      </c>
      <c r="H26" s="13">
        <v>85.11</v>
      </c>
    </row>
    <row r="27" spans="1:14">
      <c r="A27" s="5">
        <v>21</v>
      </c>
      <c r="B27" s="5" t="s">
        <v>30</v>
      </c>
      <c r="C27" s="5" t="s">
        <v>58</v>
      </c>
      <c r="D27" s="5" t="s">
        <v>105</v>
      </c>
      <c r="E27" s="5" t="s">
        <v>120</v>
      </c>
      <c r="F27" s="5">
        <v>32</v>
      </c>
      <c r="G27" s="5">
        <v>29</v>
      </c>
      <c r="H27" s="13">
        <v>90.63</v>
      </c>
    </row>
    <row r="28" spans="1:14">
      <c r="A28" s="5">
        <v>22</v>
      </c>
      <c r="B28" s="5" t="s">
        <v>30</v>
      </c>
      <c r="C28" s="5" t="s">
        <v>58</v>
      </c>
      <c r="D28" s="5" t="s">
        <v>66</v>
      </c>
      <c r="E28" s="5" t="s">
        <v>120</v>
      </c>
      <c r="F28" s="5">
        <v>21</v>
      </c>
      <c r="G28" s="5">
        <v>10</v>
      </c>
      <c r="H28" s="13">
        <v>47.62</v>
      </c>
    </row>
    <row r="29" spans="1:14">
      <c r="A29" s="5">
        <v>23</v>
      </c>
      <c r="B29" s="5" t="s">
        <v>30</v>
      </c>
      <c r="C29" s="5" t="s">
        <v>58</v>
      </c>
      <c r="D29" s="5" t="s">
        <v>66</v>
      </c>
      <c r="E29" s="5" t="s">
        <v>124</v>
      </c>
      <c r="F29" s="5">
        <v>20</v>
      </c>
      <c r="G29" s="5">
        <v>15</v>
      </c>
      <c r="H29" s="13">
        <v>75</v>
      </c>
    </row>
    <row r="30" spans="1:14">
      <c r="A30" s="5">
        <v>24</v>
      </c>
      <c r="B30" s="5" t="s">
        <v>30</v>
      </c>
      <c r="C30" s="5" t="s">
        <v>58</v>
      </c>
      <c r="D30" s="5" t="s">
        <v>63</v>
      </c>
      <c r="E30" s="5" t="s">
        <v>124</v>
      </c>
      <c r="F30" s="5">
        <v>34</v>
      </c>
      <c r="G30" s="5">
        <v>31</v>
      </c>
      <c r="H30" s="13">
        <v>91.18</v>
      </c>
    </row>
    <row r="31" spans="1:14">
      <c r="A31" s="5">
        <v>25</v>
      </c>
      <c r="B31" s="5" t="s">
        <v>31</v>
      </c>
      <c r="C31" s="5" t="s">
        <v>36</v>
      </c>
      <c r="D31" s="5" t="s">
        <v>39</v>
      </c>
      <c r="E31" s="5" t="s">
        <v>179</v>
      </c>
      <c r="F31" s="5">
        <v>31</v>
      </c>
      <c r="G31" s="5">
        <v>29</v>
      </c>
      <c r="H31" s="13">
        <v>93.548387096774192</v>
      </c>
    </row>
    <row r="32" spans="1:14">
      <c r="A32" s="5">
        <v>26</v>
      </c>
      <c r="B32" s="5" t="s">
        <v>31</v>
      </c>
      <c r="C32" s="5" t="s">
        <v>36</v>
      </c>
      <c r="D32" s="5" t="s">
        <v>39</v>
      </c>
      <c r="E32" s="5" t="s">
        <v>180</v>
      </c>
      <c r="F32" s="5">
        <v>30</v>
      </c>
      <c r="G32" s="5">
        <v>28</v>
      </c>
      <c r="H32" s="13">
        <v>93.333333333333329</v>
      </c>
    </row>
    <row r="33" spans="1:8">
      <c r="A33" s="5">
        <v>27</v>
      </c>
      <c r="B33" s="5" t="s">
        <v>31</v>
      </c>
      <c r="C33" s="5" t="s">
        <v>36</v>
      </c>
      <c r="D33" s="5" t="s">
        <v>177</v>
      </c>
      <c r="E33" s="5" t="s">
        <v>180</v>
      </c>
      <c r="F33" s="5">
        <v>31</v>
      </c>
      <c r="G33" s="5">
        <v>31</v>
      </c>
      <c r="H33" s="13">
        <v>100</v>
      </c>
    </row>
    <row r="34" spans="1:8">
      <c r="A34" s="5">
        <v>28</v>
      </c>
      <c r="B34" s="5" t="s">
        <v>31</v>
      </c>
      <c r="C34" s="5" t="s">
        <v>36</v>
      </c>
      <c r="D34" s="5" t="s">
        <v>37</v>
      </c>
      <c r="E34" s="5" t="s">
        <v>180</v>
      </c>
      <c r="F34" s="5">
        <v>18</v>
      </c>
      <c r="G34" s="5">
        <v>13</v>
      </c>
      <c r="H34" s="13">
        <v>72.222222222222214</v>
      </c>
    </row>
    <row r="35" spans="1:8">
      <c r="A35" s="5">
        <v>29</v>
      </c>
      <c r="B35" s="5" t="s">
        <v>31</v>
      </c>
      <c r="C35" s="5" t="s">
        <v>36</v>
      </c>
      <c r="D35" s="5" t="s">
        <v>178</v>
      </c>
      <c r="E35" s="5" t="s">
        <v>179</v>
      </c>
      <c r="F35" s="5">
        <v>48</v>
      </c>
      <c r="G35" s="5">
        <v>45</v>
      </c>
      <c r="H35" s="13">
        <v>93.75</v>
      </c>
    </row>
    <row r="36" spans="1:8">
      <c r="A36" s="5">
        <v>30</v>
      </c>
      <c r="B36" s="5" t="s">
        <v>31</v>
      </c>
      <c r="C36" s="5" t="s">
        <v>36</v>
      </c>
      <c r="D36" s="5" t="s">
        <v>177</v>
      </c>
      <c r="E36" s="5" t="s">
        <v>179</v>
      </c>
      <c r="F36" s="5">
        <v>31</v>
      </c>
      <c r="G36" s="5">
        <v>30</v>
      </c>
      <c r="H36" s="13">
        <v>96.774193548387103</v>
      </c>
    </row>
    <row r="37" spans="1:8">
      <c r="A37" s="5">
        <v>31</v>
      </c>
      <c r="B37" s="5" t="s">
        <v>31</v>
      </c>
      <c r="C37" s="5" t="s">
        <v>36</v>
      </c>
      <c r="D37" s="5" t="s">
        <v>178</v>
      </c>
      <c r="E37" s="5" t="s">
        <v>180</v>
      </c>
      <c r="F37" s="5">
        <v>48</v>
      </c>
      <c r="G37" s="5">
        <v>43</v>
      </c>
      <c r="H37" s="13">
        <v>89.583333333333343</v>
      </c>
    </row>
    <row r="38" spans="1:8">
      <c r="A38" s="5">
        <v>32</v>
      </c>
      <c r="B38" s="5" t="s">
        <v>31</v>
      </c>
      <c r="C38" s="5" t="s">
        <v>36</v>
      </c>
      <c r="D38" s="5" t="s">
        <v>37</v>
      </c>
      <c r="E38" s="5" t="s">
        <v>181</v>
      </c>
      <c r="F38" s="5">
        <v>19</v>
      </c>
      <c r="G38" s="5">
        <v>17</v>
      </c>
      <c r="H38" s="13">
        <v>89.473684210526315</v>
      </c>
    </row>
    <row r="39" spans="1:8">
      <c r="A39" s="5">
        <v>33</v>
      </c>
      <c r="B39" s="5" t="s">
        <v>31</v>
      </c>
      <c r="C39" s="5" t="s">
        <v>36</v>
      </c>
      <c r="D39" s="5" t="s">
        <v>43</v>
      </c>
      <c r="E39" s="5" t="s">
        <v>181</v>
      </c>
      <c r="F39" s="5">
        <v>34</v>
      </c>
      <c r="G39" s="5">
        <v>33</v>
      </c>
      <c r="H39" s="13">
        <v>97.058823529411768</v>
      </c>
    </row>
    <row r="40" spans="1:8">
      <c r="A40" s="5">
        <v>34</v>
      </c>
      <c r="B40" s="5" t="s">
        <v>31</v>
      </c>
      <c r="C40" s="5" t="s">
        <v>36</v>
      </c>
      <c r="D40" s="5" t="s">
        <v>37</v>
      </c>
      <c r="E40" s="5" t="s">
        <v>182</v>
      </c>
      <c r="F40" s="5">
        <v>18</v>
      </c>
      <c r="G40" s="5">
        <v>17</v>
      </c>
      <c r="H40" s="13">
        <v>94.444444444444443</v>
      </c>
    </row>
    <row r="41" spans="1:8">
      <c r="A41" s="5">
        <v>35</v>
      </c>
      <c r="B41" s="5" t="s">
        <v>31</v>
      </c>
      <c r="C41" s="5" t="s">
        <v>36</v>
      </c>
      <c r="D41" s="5" t="s">
        <v>43</v>
      </c>
      <c r="E41" s="5" t="s">
        <v>182</v>
      </c>
      <c r="F41" s="5">
        <v>34</v>
      </c>
      <c r="G41" s="5">
        <v>33</v>
      </c>
      <c r="H41" s="13">
        <v>97.058823529411768</v>
      </c>
    </row>
    <row r="42" spans="1:8">
      <c r="A42" s="5">
        <v>36</v>
      </c>
      <c r="B42" s="5" t="s">
        <v>31</v>
      </c>
      <c r="C42" s="5" t="s">
        <v>135</v>
      </c>
      <c r="D42" s="5" t="s">
        <v>177</v>
      </c>
      <c r="E42" s="5" t="s">
        <v>185</v>
      </c>
      <c r="F42" s="5">
        <v>5</v>
      </c>
      <c r="G42" s="5">
        <v>5</v>
      </c>
      <c r="H42" s="13">
        <v>100</v>
      </c>
    </row>
    <row r="43" spans="1:8">
      <c r="A43" s="5">
        <v>37</v>
      </c>
      <c r="B43" s="5" t="s">
        <v>31</v>
      </c>
      <c r="C43" s="5" t="s">
        <v>135</v>
      </c>
      <c r="D43" s="5" t="s">
        <v>37</v>
      </c>
      <c r="E43" s="5" t="s">
        <v>185</v>
      </c>
      <c r="F43" s="5">
        <v>11</v>
      </c>
      <c r="G43" s="5">
        <v>11</v>
      </c>
      <c r="H43" s="13">
        <v>100</v>
      </c>
    </row>
    <row r="44" spans="1:8">
      <c r="A44" s="5">
        <v>38</v>
      </c>
      <c r="B44" s="5" t="s">
        <v>31</v>
      </c>
      <c r="C44" s="5" t="s">
        <v>135</v>
      </c>
      <c r="D44" s="5" t="s">
        <v>39</v>
      </c>
      <c r="E44" s="5" t="s">
        <v>185</v>
      </c>
      <c r="F44" s="5">
        <v>5</v>
      </c>
      <c r="G44" s="5">
        <v>5</v>
      </c>
      <c r="H44" s="13">
        <v>100</v>
      </c>
    </row>
    <row r="45" spans="1:8">
      <c r="A45" s="5">
        <v>39</v>
      </c>
      <c r="B45" s="5" t="s">
        <v>31</v>
      </c>
      <c r="C45" s="5" t="s">
        <v>135</v>
      </c>
      <c r="D45" s="5" t="s">
        <v>178</v>
      </c>
      <c r="E45" s="5" t="s">
        <v>185</v>
      </c>
      <c r="F45" s="5">
        <v>14</v>
      </c>
      <c r="G45" s="5">
        <v>14</v>
      </c>
      <c r="H45" s="13">
        <v>100</v>
      </c>
    </row>
    <row r="46" spans="1:8">
      <c r="A46" s="5">
        <v>40</v>
      </c>
      <c r="B46" s="5" t="s">
        <v>31</v>
      </c>
      <c r="C46" s="5" t="s">
        <v>135</v>
      </c>
      <c r="D46" s="5" t="s">
        <v>177</v>
      </c>
      <c r="E46" s="5" t="s">
        <v>186</v>
      </c>
      <c r="F46" s="5">
        <v>5</v>
      </c>
      <c r="G46" s="5">
        <v>5</v>
      </c>
      <c r="H46" s="13">
        <v>100</v>
      </c>
    </row>
    <row r="47" spans="1:8">
      <c r="A47" s="5">
        <v>41</v>
      </c>
      <c r="B47" s="5" t="s">
        <v>31</v>
      </c>
      <c r="C47" s="5" t="s">
        <v>135</v>
      </c>
      <c r="D47" s="5" t="s">
        <v>37</v>
      </c>
      <c r="E47" s="5" t="s">
        <v>186</v>
      </c>
      <c r="F47" s="5">
        <v>11</v>
      </c>
      <c r="G47" s="5">
        <v>11</v>
      </c>
      <c r="H47" s="13">
        <v>100</v>
      </c>
    </row>
    <row r="48" spans="1:8">
      <c r="A48" s="5">
        <v>42</v>
      </c>
      <c r="B48" s="5" t="s">
        <v>31</v>
      </c>
      <c r="C48" s="5" t="s">
        <v>135</v>
      </c>
      <c r="D48" s="5" t="s">
        <v>39</v>
      </c>
      <c r="E48" s="5" t="s">
        <v>186</v>
      </c>
      <c r="F48" s="5">
        <v>5</v>
      </c>
      <c r="G48" s="5">
        <v>5</v>
      </c>
      <c r="H48" s="13">
        <v>100</v>
      </c>
    </row>
    <row r="49" spans="1:8">
      <c r="A49" s="5">
        <v>43</v>
      </c>
      <c r="B49" s="5" t="s">
        <v>31</v>
      </c>
      <c r="C49" s="5" t="s">
        <v>135</v>
      </c>
      <c r="D49" s="5" t="s">
        <v>178</v>
      </c>
      <c r="E49" s="5" t="s">
        <v>186</v>
      </c>
      <c r="F49" s="5">
        <v>14</v>
      </c>
      <c r="G49" s="5">
        <v>14</v>
      </c>
      <c r="H49" s="13">
        <v>100</v>
      </c>
    </row>
    <row r="50" spans="1:8">
      <c r="A50" s="5">
        <v>44</v>
      </c>
      <c r="B50" s="5" t="s">
        <v>31</v>
      </c>
      <c r="C50" s="5" t="s">
        <v>135</v>
      </c>
      <c r="D50" s="5" t="s">
        <v>39</v>
      </c>
      <c r="E50" s="5" t="s">
        <v>184</v>
      </c>
      <c r="F50" s="5">
        <v>30</v>
      </c>
      <c r="G50" s="5">
        <v>30</v>
      </c>
      <c r="H50" s="13">
        <v>100</v>
      </c>
    </row>
    <row r="51" spans="1:8">
      <c r="A51" s="5">
        <v>45</v>
      </c>
      <c r="B51" s="5" t="s">
        <v>31</v>
      </c>
      <c r="C51" s="5" t="s">
        <v>135</v>
      </c>
      <c r="D51" s="5" t="s">
        <v>37</v>
      </c>
      <c r="E51" s="5" t="s">
        <v>187</v>
      </c>
      <c r="F51" s="5">
        <v>8</v>
      </c>
      <c r="G51" s="5">
        <v>8</v>
      </c>
      <c r="H51" s="13">
        <v>100</v>
      </c>
    </row>
    <row r="52" spans="1:8">
      <c r="A52" s="5">
        <v>46</v>
      </c>
      <c r="B52" s="5" t="s">
        <v>31</v>
      </c>
      <c r="C52" s="5" t="s">
        <v>135</v>
      </c>
      <c r="D52" s="5" t="s">
        <v>183</v>
      </c>
      <c r="E52" s="5" t="s">
        <v>187</v>
      </c>
      <c r="F52" s="5">
        <v>5</v>
      </c>
      <c r="G52" s="5">
        <v>5</v>
      </c>
      <c r="H52" s="13">
        <v>100</v>
      </c>
    </row>
    <row r="53" spans="1:8">
      <c r="A53" s="5">
        <v>47</v>
      </c>
      <c r="B53" s="5" t="s">
        <v>31</v>
      </c>
      <c r="C53" s="5" t="s">
        <v>135</v>
      </c>
      <c r="D53" s="5" t="s">
        <v>178</v>
      </c>
      <c r="E53" s="5" t="s">
        <v>184</v>
      </c>
      <c r="F53" s="5">
        <v>48</v>
      </c>
      <c r="G53" s="5">
        <v>48</v>
      </c>
      <c r="H53" s="13">
        <v>100</v>
      </c>
    </row>
    <row r="54" spans="1:8">
      <c r="A54" s="5">
        <v>48</v>
      </c>
      <c r="B54" s="5" t="s">
        <v>31</v>
      </c>
      <c r="C54" s="5" t="s">
        <v>135</v>
      </c>
      <c r="D54" s="5" t="s">
        <v>177</v>
      </c>
      <c r="E54" s="5" t="s">
        <v>184</v>
      </c>
      <c r="F54" s="5">
        <v>31</v>
      </c>
      <c r="G54" s="5">
        <v>31</v>
      </c>
      <c r="H54" s="13">
        <v>100</v>
      </c>
    </row>
    <row r="55" spans="1:8">
      <c r="A55" s="5">
        <v>49</v>
      </c>
      <c r="B55" s="5" t="s">
        <v>31</v>
      </c>
      <c r="C55" s="5" t="s">
        <v>135</v>
      </c>
      <c r="D55" s="5" t="s">
        <v>37</v>
      </c>
      <c r="E55" s="5" t="s">
        <v>184</v>
      </c>
      <c r="F55" s="5">
        <v>19</v>
      </c>
      <c r="G55" s="5">
        <v>19</v>
      </c>
      <c r="H55" s="13">
        <v>100</v>
      </c>
    </row>
    <row r="56" spans="1:8">
      <c r="A56" s="5">
        <v>50</v>
      </c>
      <c r="B56" s="5" t="s">
        <v>31</v>
      </c>
      <c r="C56" s="5" t="s">
        <v>135</v>
      </c>
      <c r="D56" s="5" t="s">
        <v>177</v>
      </c>
      <c r="E56" s="5" t="s">
        <v>188</v>
      </c>
      <c r="F56" s="5">
        <v>5</v>
      </c>
      <c r="G56" s="5">
        <v>5</v>
      </c>
      <c r="H56" s="13">
        <v>100</v>
      </c>
    </row>
    <row r="57" spans="1:8">
      <c r="A57" s="5">
        <v>51</v>
      </c>
      <c r="B57" s="5" t="s">
        <v>31</v>
      </c>
      <c r="C57" s="5" t="s">
        <v>135</v>
      </c>
      <c r="D57" s="5" t="s">
        <v>37</v>
      </c>
      <c r="E57" s="5" t="s">
        <v>188</v>
      </c>
      <c r="F57" s="5">
        <v>11</v>
      </c>
      <c r="G57" s="5">
        <v>11</v>
      </c>
      <c r="H57" s="13">
        <v>100</v>
      </c>
    </row>
    <row r="58" spans="1:8">
      <c r="A58" s="5">
        <v>52</v>
      </c>
      <c r="B58" s="5" t="s">
        <v>31</v>
      </c>
      <c r="C58" s="5" t="s">
        <v>135</v>
      </c>
      <c r="D58" s="5" t="s">
        <v>39</v>
      </c>
      <c r="E58" s="5" t="s">
        <v>188</v>
      </c>
      <c r="F58" s="5">
        <v>5</v>
      </c>
      <c r="G58" s="5">
        <v>5</v>
      </c>
      <c r="H58" s="13">
        <v>100</v>
      </c>
    </row>
    <row r="59" spans="1:8">
      <c r="A59" s="5">
        <v>53</v>
      </c>
      <c r="B59" s="5" t="s">
        <v>31</v>
      </c>
      <c r="C59" s="5" t="s">
        <v>135</v>
      </c>
      <c r="D59" s="5" t="s">
        <v>178</v>
      </c>
      <c r="E59" s="5" t="s">
        <v>188</v>
      </c>
      <c r="F59" s="5">
        <v>14</v>
      </c>
      <c r="G59" s="5">
        <v>14</v>
      </c>
      <c r="H59" s="13">
        <v>100</v>
      </c>
    </row>
    <row r="60" spans="1:8">
      <c r="A60" s="5">
        <v>54</v>
      </c>
      <c r="B60" s="5" t="s">
        <v>31</v>
      </c>
      <c r="C60" s="5" t="s">
        <v>135</v>
      </c>
      <c r="D60" s="5" t="s">
        <v>37</v>
      </c>
      <c r="E60" s="5" t="s">
        <v>189</v>
      </c>
      <c r="F60" s="5">
        <v>19</v>
      </c>
      <c r="G60" s="5">
        <v>19</v>
      </c>
      <c r="H60" s="13">
        <v>100</v>
      </c>
    </row>
    <row r="61" spans="1:8">
      <c r="A61" s="5">
        <v>55</v>
      </c>
      <c r="B61" s="5" t="s">
        <v>31</v>
      </c>
      <c r="C61" s="5" t="s">
        <v>135</v>
      </c>
      <c r="D61" s="5" t="s">
        <v>43</v>
      </c>
      <c r="E61" s="5" t="s">
        <v>189</v>
      </c>
      <c r="F61" s="5">
        <v>34</v>
      </c>
      <c r="G61" s="5">
        <v>32</v>
      </c>
      <c r="H61" s="13">
        <v>94.117647058823522</v>
      </c>
    </row>
    <row r="62" spans="1:8">
      <c r="A62" s="5">
        <v>56</v>
      </c>
      <c r="B62" s="5" t="s">
        <v>31</v>
      </c>
      <c r="C62" s="5" t="s">
        <v>135</v>
      </c>
      <c r="D62" s="5" t="s">
        <v>37</v>
      </c>
      <c r="E62" s="5" t="s">
        <v>190</v>
      </c>
      <c r="F62" s="5">
        <v>8</v>
      </c>
      <c r="G62" s="5">
        <v>7</v>
      </c>
      <c r="H62" s="13">
        <v>87.5</v>
      </c>
    </row>
    <row r="63" spans="1:8">
      <c r="A63" s="5">
        <v>57</v>
      </c>
      <c r="B63" s="5" t="s">
        <v>31</v>
      </c>
      <c r="C63" s="5" t="s">
        <v>135</v>
      </c>
      <c r="D63" s="5" t="s">
        <v>43</v>
      </c>
      <c r="E63" s="5" t="s">
        <v>190</v>
      </c>
      <c r="F63" s="5">
        <v>5</v>
      </c>
      <c r="G63" s="5">
        <v>5</v>
      </c>
      <c r="H63" s="13">
        <v>100</v>
      </c>
    </row>
    <row r="64" spans="1:8">
      <c r="A64" s="5">
        <v>58</v>
      </c>
      <c r="B64" s="5" t="s">
        <v>31</v>
      </c>
      <c r="C64" s="5" t="s">
        <v>135</v>
      </c>
      <c r="D64" s="5" t="s">
        <v>37</v>
      </c>
      <c r="E64" s="5" t="s">
        <v>191</v>
      </c>
      <c r="F64" s="5">
        <v>8</v>
      </c>
      <c r="G64" s="5">
        <v>8</v>
      </c>
      <c r="H64" s="13">
        <v>100</v>
      </c>
    </row>
    <row r="65" spans="1:8">
      <c r="A65" s="5">
        <v>59</v>
      </c>
      <c r="B65" s="5" t="s">
        <v>31</v>
      </c>
      <c r="C65" s="5" t="s">
        <v>135</v>
      </c>
      <c r="D65" s="5" t="s">
        <v>43</v>
      </c>
      <c r="E65" s="5" t="s">
        <v>191</v>
      </c>
      <c r="F65" s="5">
        <v>5</v>
      </c>
      <c r="G65" s="5">
        <v>5</v>
      </c>
      <c r="H65" s="13">
        <v>100</v>
      </c>
    </row>
    <row r="66" spans="1:8">
      <c r="F66">
        <f>SUM(F7:F65)</f>
        <v>1467</v>
      </c>
      <c r="G66">
        <f>SUM(G7:G65)</f>
        <v>1349</v>
      </c>
      <c r="H66" s="11">
        <f>(G66/F66)*100</f>
        <v>91.956373551465575</v>
      </c>
    </row>
  </sheetData>
  <autoFilter ref="C3:C84"/>
  <mergeCells count="6">
    <mergeCell ref="F5:H5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52"/>
  <sheetViews>
    <sheetView topLeftCell="A40" workbookViewId="0">
      <selection activeCell="H52" sqref="H52"/>
    </sheetView>
  </sheetViews>
  <sheetFormatPr defaultRowHeight="15"/>
  <sheetData>
    <row r="2" spans="1:8">
      <c r="B2" s="24" t="s">
        <v>225</v>
      </c>
    </row>
    <row r="3" spans="1:8">
      <c r="C3" s="1" t="s">
        <v>192</v>
      </c>
    </row>
    <row r="5" spans="1:8" ht="15.75">
      <c r="A5" s="23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/>
      <c r="H5" s="23"/>
    </row>
    <row r="6" spans="1:8" ht="47.25">
      <c r="A6" s="23"/>
      <c r="B6" s="23"/>
      <c r="C6" s="23"/>
      <c r="D6" s="23"/>
      <c r="E6" s="23"/>
      <c r="F6" s="4" t="s">
        <v>12</v>
      </c>
      <c r="G6" s="4" t="s">
        <v>13</v>
      </c>
      <c r="H6" s="4" t="s">
        <v>14</v>
      </c>
    </row>
    <row r="7" spans="1:8" ht="15.75">
      <c r="A7" s="5">
        <v>1</v>
      </c>
      <c r="B7" s="2" t="s">
        <v>1</v>
      </c>
      <c r="C7" s="5" t="s">
        <v>1</v>
      </c>
      <c r="D7" s="2" t="s">
        <v>62</v>
      </c>
      <c r="E7" s="2" t="s">
        <v>87</v>
      </c>
      <c r="F7" s="2">
        <v>33</v>
      </c>
      <c r="G7" s="2">
        <v>29</v>
      </c>
      <c r="H7" s="2">
        <v>87.88</v>
      </c>
    </row>
    <row r="8" spans="1:8" ht="15.75">
      <c r="A8" s="5">
        <v>2</v>
      </c>
      <c r="B8" s="2" t="s">
        <v>1</v>
      </c>
      <c r="C8" s="5" t="s">
        <v>1</v>
      </c>
      <c r="D8" s="2" t="s">
        <v>66</v>
      </c>
      <c r="E8" s="2" t="s">
        <v>87</v>
      </c>
      <c r="F8" s="2">
        <v>30</v>
      </c>
      <c r="G8" s="2">
        <v>26</v>
      </c>
      <c r="H8" s="2">
        <v>86.67</v>
      </c>
    </row>
    <row r="9" spans="1:8" ht="31.5">
      <c r="A9" s="5">
        <v>3</v>
      </c>
      <c r="B9" s="2" t="s">
        <v>1</v>
      </c>
      <c r="C9" s="5" t="s">
        <v>1</v>
      </c>
      <c r="D9" s="2" t="s">
        <v>193</v>
      </c>
      <c r="E9" s="2" t="s">
        <v>87</v>
      </c>
      <c r="F9" s="2">
        <v>31</v>
      </c>
      <c r="G9" s="2">
        <v>29</v>
      </c>
      <c r="H9" s="2">
        <v>93.55</v>
      </c>
    </row>
    <row r="10" spans="1:8" ht="31.5">
      <c r="A10" s="5">
        <v>4</v>
      </c>
      <c r="B10" s="2" t="s">
        <v>1</v>
      </c>
      <c r="C10" s="5" t="s">
        <v>1</v>
      </c>
      <c r="D10" s="2" t="s">
        <v>97</v>
      </c>
      <c r="E10" s="2" t="s">
        <v>87</v>
      </c>
      <c r="F10" s="2">
        <v>57</v>
      </c>
      <c r="G10" s="2">
        <v>41</v>
      </c>
      <c r="H10" s="2">
        <v>71.930000000000007</v>
      </c>
    </row>
    <row r="11" spans="1:8" ht="31.5">
      <c r="A11" s="5">
        <v>5</v>
      </c>
      <c r="B11" s="2" t="s">
        <v>1</v>
      </c>
      <c r="C11" s="5" t="s">
        <v>1</v>
      </c>
      <c r="D11" s="2" t="s">
        <v>194</v>
      </c>
      <c r="E11" s="2" t="s">
        <v>78</v>
      </c>
      <c r="F11" s="2">
        <v>31</v>
      </c>
      <c r="G11" s="2">
        <v>18</v>
      </c>
      <c r="H11" s="2">
        <v>58.06</v>
      </c>
    </row>
    <row r="12" spans="1:8" ht="31.5">
      <c r="A12" s="5">
        <v>6</v>
      </c>
      <c r="B12" s="2" t="s">
        <v>1</v>
      </c>
      <c r="C12" s="5" t="s">
        <v>1</v>
      </c>
      <c r="D12" s="2" t="s">
        <v>75</v>
      </c>
      <c r="E12" s="2" t="s">
        <v>78</v>
      </c>
      <c r="F12" s="2">
        <v>32</v>
      </c>
      <c r="G12" s="2">
        <v>31</v>
      </c>
      <c r="H12" s="2">
        <v>96.88</v>
      </c>
    </row>
    <row r="13" spans="1:8" ht="31.5">
      <c r="A13" s="5">
        <v>7</v>
      </c>
      <c r="B13" s="2" t="s">
        <v>1</v>
      </c>
      <c r="C13" s="5" t="s">
        <v>30</v>
      </c>
      <c r="D13" s="2" t="s">
        <v>66</v>
      </c>
      <c r="E13" s="2" t="s">
        <v>203</v>
      </c>
      <c r="F13" s="2">
        <v>27</v>
      </c>
      <c r="G13" s="2">
        <v>21</v>
      </c>
      <c r="H13" s="2">
        <v>77.78</v>
      </c>
    </row>
    <row r="14" spans="1:8" ht="31.5">
      <c r="A14" s="5">
        <v>8</v>
      </c>
      <c r="B14" s="2" t="s">
        <v>1</v>
      </c>
      <c r="C14" s="5" t="s">
        <v>30</v>
      </c>
      <c r="D14" s="2" t="s">
        <v>193</v>
      </c>
      <c r="E14" s="2" t="s">
        <v>203</v>
      </c>
      <c r="F14" s="2">
        <v>31</v>
      </c>
      <c r="G14" s="2">
        <v>30</v>
      </c>
      <c r="H14" s="2">
        <v>96.77</v>
      </c>
    </row>
    <row r="15" spans="1:8" ht="31.5">
      <c r="A15" s="5">
        <v>9</v>
      </c>
      <c r="B15" s="2" t="s">
        <v>1</v>
      </c>
      <c r="C15" s="5" t="s">
        <v>30</v>
      </c>
      <c r="D15" s="2" t="s">
        <v>105</v>
      </c>
      <c r="E15" s="2" t="s">
        <v>203</v>
      </c>
      <c r="F15" s="2">
        <v>32</v>
      </c>
      <c r="G15" s="2">
        <v>29</v>
      </c>
      <c r="H15" s="2">
        <v>90.63</v>
      </c>
    </row>
    <row r="16" spans="1:8" ht="31.5">
      <c r="A16" s="5">
        <v>10</v>
      </c>
      <c r="B16" s="2" t="s">
        <v>1</v>
      </c>
      <c r="C16" s="5" t="s">
        <v>30</v>
      </c>
      <c r="D16" s="2" t="s">
        <v>97</v>
      </c>
      <c r="E16" s="2" t="s">
        <v>203</v>
      </c>
      <c r="F16" s="2">
        <v>53</v>
      </c>
      <c r="G16" s="2">
        <v>37</v>
      </c>
      <c r="H16" s="2">
        <v>69.81</v>
      </c>
    </row>
    <row r="17" spans="1:8" ht="31.5">
      <c r="A17" s="5">
        <v>11</v>
      </c>
      <c r="B17" s="2" t="s">
        <v>1</v>
      </c>
      <c r="C17" s="5" t="s">
        <v>30</v>
      </c>
      <c r="D17" s="2" t="s">
        <v>194</v>
      </c>
      <c r="E17" s="2" t="s">
        <v>204</v>
      </c>
      <c r="F17" s="2">
        <v>27</v>
      </c>
      <c r="G17" s="2">
        <v>19</v>
      </c>
      <c r="H17" s="2">
        <v>70.37</v>
      </c>
    </row>
    <row r="18" spans="1:8" ht="31.5">
      <c r="A18" s="5">
        <v>12</v>
      </c>
      <c r="B18" s="2" t="s">
        <v>1</v>
      </c>
      <c r="C18" s="5" t="s">
        <v>30</v>
      </c>
      <c r="D18" s="2" t="s">
        <v>75</v>
      </c>
      <c r="E18" s="2" t="s">
        <v>204</v>
      </c>
      <c r="F18" s="2">
        <v>32</v>
      </c>
      <c r="G18" s="2">
        <v>29</v>
      </c>
      <c r="H18" s="2">
        <v>90.63</v>
      </c>
    </row>
    <row r="19" spans="1:8" ht="31.5">
      <c r="A19" s="5">
        <v>13</v>
      </c>
      <c r="B19" s="2" t="s">
        <v>30</v>
      </c>
      <c r="C19" s="5" t="s">
        <v>31</v>
      </c>
      <c r="D19" s="2" t="s">
        <v>105</v>
      </c>
      <c r="E19" s="2" t="s">
        <v>195</v>
      </c>
      <c r="F19" s="2">
        <v>32</v>
      </c>
      <c r="G19" s="2">
        <v>30</v>
      </c>
      <c r="H19" s="2">
        <v>93.75</v>
      </c>
    </row>
    <row r="20" spans="1:8" ht="31.5">
      <c r="A20" s="5">
        <v>14</v>
      </c>
      <c r="B20" s="2" t="s">
        <v>30</v>
      </c>
      <c r="C20" s="5" t="s">
        <v>31</v>
      </c>
      <c r="D20" s="2" t="s">
        <v>127</v>
      </c>
      <c r="E20" s="2" t="s">
        <v>90</v>
      </c>
      <c r="F20" s="2">
        <v>49</v>
      </c>
      <c r="G20" s="2">
        <v>43</v>
      </c>
      <c r="H20" s="2">
        <v>87.76</v>
      </c>
    </row>
    <row r="21" spans="1:8" ht="31.5">
      <c r="A21" s="5">
        <v>15</v>
      </c>
      <c r="B21" s="2" t="s">
        <v>30</v>
      </c>
      <c r="C21" s="5" t="s">
        <v>31</v>
      </c>
      <c r="D21" s="2" t="s">
        <v>66</v>
      </c>
      <c r="E21" s="2" t="s">
        <v>90</v>
      </c>
      <c r="F21" s="2">
        <v>22</v>
      </c>
      <c r="G21" s="2">
        <v>16</v>
      </c>
      <c r="H21" s="2">
        <v>72.73</v>
      </c>
    </row>
    <row r="22" spans="1:8" ht="31.5">
      <c r="A22" s="5">
        <v>16</v>
      </c>
      <c r="B22" s="2" t="s">
        <v>30</v>
      </c>
      <c r="C22" s="5" t="s">
        <v>31</v>
      </c>
      <c r="D22" s="2" t="s">
        <v>96</v>
      </c>
      <c r="E22" s="2" t="s">
        <v>90</v>
      </c>
      <c r="F22" s="2">
        <v>33</v>
      </c>
      <c r="G22" s="2">
        <v>31</v>
      </c>
      <c r="H22" s="2">
        <v>93.94</v>
      </c>
    </row>
    <row r="23" spans="1:8" ht="31.5">
      <c r="A23" s="5">
        <v>17</v>
      </c>
      <c r="B23" s="2" t="s">
        <v>30</v>
      </c>
      <c r="C23" s="5" t="s">
        <v>31</v>
      </c>
      <c r="D23" s="2" t="s">
        <v>194</v>
      </c>
      <c r="E23" s="2" t="s">
        <v>91</v>
      </c>
      <c r="F23" s="2">
        <v>20</v>
      </c>
      <c r="G23" s="2">
        <v>16</v>
      </c>
      <c r="H23" s="2">
        <v>80</v>
      </c>
    </row>
    <row r="24" spans="1:8" ht="31.5">
      <c r="A24" s="5">
        <v>18</v>
      </c>
      <c r="B24" s="2" t="s">
        <v>30</v>
      </c>
      <c r="C24" s="5" t="s">
        <v>31</v>
      </c>
      <c r="D24" s="2" t="s">
        <v>75</v>
      </c>
      <c r="E24" s="2" t="s">
        <v>91</v>
      </c>
      <c r="F24" s="2">
        <v>34</v>
      </c>
      <c r="G24" s="2">
        <v>28</v>
      </c>
      <c r="H24" s="2">
        <v>82.35</v>
      </c>
    </row>
    <row r="25" spans="1:8" ht="31.5">
      <c r="A25" s="5">
        <v>19</v>
      </c>
      <c r="B25" s="2" t="s">
        <v>30</v>
      </c>
      <c r="C25" s="5" t="s">
        <v>58</v>
      </c>
      <c r="D25" s="2" t="s">
        <v>105</v>
      </c>
      <c r="E25" s="2" t="s">
        <v>205</v>
      </c>
      <c r="F25" s="2">
        <v>32</v>
      </c>
      <c r="G25" s="2">
        <v>29</v>
      </c>
      <c r="H25" s="2">
        <v>90.63</v>
      </c>
    </row>
    <row r="26" spans="1:8" ht="31.5">
      <c r="A26" s="5">
        <v>20</v>
      </c>
      <c r="B26" s="2" t="s">
        <v>30</v>
      </c>
      <c r="C26" s="5" t="s">
        <v>58</v>
      </c>
      <c r="D26" s="2" t="s">
        <v>66</v>
      </c>
      <c r="E26" s="2" t="s">
        <v>206</v>
      </c>
      <c r="F26" s="2">
        <v>21</v>
      </c>
      <c r="G26" s="2">
        <v>10</v>
      </c>
      <c r="H26" s="2">
        <v>47.62</v>
      </c>
    </row>
    <row r="27" spans="1:8" ht="31.5">
      <c r="A27" s="5">
        <v>21</v>
      </c>
      <c r="B27" s="2" t="s">
        <v>30</v>
      </c>
      <c r="C27" s="5" t="s">
        <v>58</v>
      </c>
      <c r="D27" s="2" t="s">
        <v>96</v>
      </c>
      <c r="E27" s="2" t="s">
        <v>206</v>
      </c>
      <c r="F27" s="2">
        <v>33</v>
      </c>
      <c r="G27" s="2">
        <v>32</v>
      </c>
      <c r="H27" s="2">
        <v>96.97</v>
      </c>
    </row>
    <row r="28" spans="1:8" ht="31.5">
      <c r="A28" s="5">
        <v>22</v>
      </c>
      <c r="B28" s="2" t="s">
        <v>30</v>
      </c>
      <c r="C28" s="5" t="s">
        <v>58</v>
      </c>
      <c r="D28" s="2" t="s">
        <v>127</v>
      </c>
      <c r="E28" s="2" t="s">
        <v>206</v>
      </c>
      <c r="F28" s="2">
        <v>47</v>
      </c>
      <c r="G28" s="2">
        <v>40</v>
      </c>
      <c r="H28" s="2">
        <v>85.11</v>
      </c>
    </row>
    <row r="29" spans="1:8" ht="31.5">
      <c r="A29" s="5">
        <v>23</v>
      </c>
      <c r="B29" s="2" t="s">
        <v>30</v>
      </c>
      <c r="C29" s="5" t="s">
        <v>58</v>
      </c>
      <c r="D29" s="2" t="s">
        <v>194</v>
      </c>
      <c r="E29" s="2" t="s">
        <v>207</v>
      </c>
      <c r="F29" s="2">
        <v>20</v>
      </c>
      <c r="G29" s="2">
        <v>15</v>
      </c>
      <c r="H29" s="2">
        <v>75</v>
      </c>
    </row>
    <row r="30" spans="1:8" ht="31.5">
      <c r="A30" s="5">
        <v>24</v>
      </c>
      <c r="B30" s="2" t="s">
        <v>30</v>
      </c>
      <c r="C30" s="5" t="s">
        <v>58</v>
      </c>
      <c r="D30" s="2" t="s">
        <v>75</v>
      </c>
      <c r="E30" s="2" t="s">
        <v>207</v>
      </c>
      <c r="F30" s="2">
        <v>34</v>
      </c>
      <c r="G30" s="2">
        <v>31</v>
      </c>
      <c r="H30" s="2">
        <v>91.18</v>
      </c>
    </row>
    <row r="31" spans="1:8" ht="31.5">
      <c r="A31" s="5">
        <v>25</v>
      </c>
      <c r="B31" s="2" t="s">
        <v>31</v>
      </c>
      <c r="C31" s="5" t="s">
        <v>36</v>
      </c>
      <c r="D31" s="2" t="s">
        <v>105</v>
      </c>
      <c r="E31" s="2" t="s">
        <v>196</v>
      </c>
      <c r="F31" s="2">
        <v>32</v>
      </c>
      <c r="G31" s="2">
        <v>31</v>
      </c>
      <c r="H31" s="2">
        <v>96.88</v>
      </c>
    </row>
    <row r="32" spans="1:8" ht="31.5">
      <c r="A32" s="5">
        <v>26</v>
      </c>
      <c r="B32" s="2" t="s">
        <v>31</v>
      </c>
      <c r="C32" s="5" t="s">
        <v>36</v>
      </c>
      <c r="D32" s="2" t="s">
        <v>97</v>
      </c>
      <c r="E32" s="2" t="s">
        <v>197</v>
      </c>
      <c r="F32" s="2">
        <v>39</v>
      </c>
      <c r="G32" s="2">
        <v>38</v>
      </c>
      <c r="H32" s="2">
        <v>97.44</v>
      </c>
    </row>
    <row r="33" spans="1:8" ht="31.5">
      <c r="A33" s="5">
        <v>27</v>
      </c>
      <c r="B33" s="2" t="s">
        <v>31</v>
      </c>
      <c r="C33" s="5" t="s">
        <v>36</v>
      </c>
      <c r="D33" s="2" t="s">
        <v>96</v>
      </c>
      <c r="E33" s="2" t="s">
        <v>196</v>
      </c>
      <c r="F33" s="2">
        <v>31</v>
      </c>
      <c r="G33" s="2">
        <v>31</v>
      </c>
      <c r="H33" s="2">
        <v>100</v>
      </c>
    </row>
    <row r="34" spans="1:8" ht="31.5">
      <c r="A34" s="5">
        <v>28</v>
      </c>
      <c r="B34" s="2" t="s">
        <v>31</v>
      </c>
      <c r="C34" s="5" t="s">
        <v>36</v>
      </c>
      <c r="D34" s="2" t="s">
        <v>97</v>
      </c>
      <c r="E34" s="2" t="s">
        <v>198</v>
      </c>
      <c r="F34" s="2">
        <v>39</v>
      </c>
      <c r="G34" s="2">
        <v>36</v>
      </c>
      <c r="H34" s="2">
        <v>92.31</v>
      </c>
    </row>
    <row r="35" spans="1:8" ht="31.5">
      <c r="A35" s="5">
        <v>29</v>
      </c>
      <c r="B35" s="2" t="s">
        <v>31</v>
      </c>
      <c r="C35" s="5" t="s">
        <v>36</v>
      </c>
      <c r="D35" s="2" t="s">
        <v>66</v>
      </c>
      <c r="E35" s="2" t="s">
        <v>196</v>
      </c>
      <c r="F35" s="2">
        <v>35</v>
      </c>
      <c r="G35" s="2">
        <v>34</v>
      </c>
      <c r="H35" s="2">
        <v>97.14</v>
      </c>
    </row>
    <row r="36" spans="1:8" ht="31.5">
      <c r="A36" s="5">
        <v>30</v>
      </c>
      <c r="B36" s="2" t="s">
        <v>31</v>
      </c>
      <c r="C36" s="5" t="s">
        <v>36</v>
      </c>
      <c r="D36" s="2" t="s">
        <v>105</v>
      </c>
      <c r="E36" s="2" t="s">
        <v>199</v>
      </c>
      <c r="F36" s="2">
        <v>32</v>
      </c>
      <c r="G36" s="2">
        <v>31</v>
      </c>
      <c r="H36" s="2">
        <v>96.88</v>
      </c>
    </row>
    <row r="37" spans="1:8" ht="31.5">
      <c r="A37" s="5">
        <v>31</v>
      </c>
      <c r="B37" s="2" t="s">
        <v>31</v>
      </c>
      <c r="C37" s="5" t="s">
        <v>36</v>
      </c>
      <c r="D37" s="2" t="s">
        <v>66</v>
      </c>
      <c r="E37" s="2" t="s">
        <v>200</v>
      </c>
      <c r="F37" s="2">
        <v>35</v>
      </c>
      <c r="G37" s="2">
        <v>33</v>
      </c>
      <c r="H37" s="2">
        <v>94.29</v>
      </c>
    </row>
    <row r="38" spans="1:8" ht="31.5">
      <c r="A38" s="5">
        <v>32</v>
      </c>
      <c r="B38" s="2" t="s">
        <v>31</v>
      </c>
      <c r="C38" s="5" t="s">
        <v>36</v>
      </c>
      <c r="D38" s="2" t="s">
        <v>96</v>
      </c>
      <c r="E38" s="2" t="s">
        <v>200</v>
      </c>
      <c r="F38" s="2">
        <v>31</v>
      </c>
      <c r="G38" s="2">
        <v>31</v>
      </c>
      <c r="H38" s="2">
        <v>100</v>
      </c>
    </row>
    <row r="39" spans="1:8" ht="31.5">
      <c r="A39" s="5">
        <v>33</v>
      </c>
      <c r="B39" s="2" t="s">
        <v>31</v>
      </c>
      <c r="C39" s="5" t="s">
        <v>36</v>
      </c>
      <c r="D39" s="2" t="s">
        <v>63</v>
      </c>
      <c r="E39" s="2" t="s">
        <v>201</v>
      </c>
      <c r="F39" s="2">
        <v>33</v>
      </c>
      <c r="G39" s="2">
        <v>33</v>
      </c>
      <c r="H39" s="2">
        <v>100</v>
      </c>
    </row>
    <row r="40" spans="1:8" ht="31.5">
      <c r="A40" s="5">
        <v>34</v>
      </c>
      <c r="B40" s="2" t="s">
        <v>31</v>
      </c>
      <c r="C40" s="5" t="s">
        <v>36</v>
      </c>
      <c r="D40" s="2" t="s">
        <v>66</v>
      </c>
      <c r="E40" s="2" t="s">
        <v>201</v>
      </c>
      <c r="F40" s="2">
        <v>34</v>
      </c>
      <c r="G40" s="2">
        <v>24</v>
      </c>
      <c r="H40" s="2">
        <v>70.59</v>
      </c>
    </row>
    <row r="41" spans="1:8" ht="31.5">
      <c r="A41" s="5">
        <v>35</v>
      </c>
      <c r="B41" s="2" t="s">
        <v>31</v>
      </c>
      <c r="C41" s="5" t="s">
        <v>36</v>
      </c>
      <c r="D41" s="2" t="s">
        <v>63</v>
      </c>
      <c r="E41" s="2" t="s">
        <v>202</v>
      </c>
      <c r="F41" s="2">
        <v>33</v>
      </c>
      <c r="G41" s="2">
        <v>33</v>
      </c>
      <c r="H41" s="2">
        <v>100</v>
      </c>
    </row>
    <row r="42" spans="1:8" ht="31.5">
      <c r="A42" s="5">
        <v>36</v>
      </c>
      <c r="B42" s="2" t="s">
        <v>31</v>
      </c>
      <c r="C42" s="5" t="s">
        <v>36</v>
      </c>
      <c r="D42" s="2" t="s">
        <v>66</v>
      </c>
      <c r="E42" s="2" t="s">
        <v>202</v>
      </c>
      <c r="F42" s="2">
        <v>35</v>
      </c>
      <c r="G42" s="2">
        <v>27</v>
      </c>
      <c r="H42" s="2">
        <v>77.14</v>
      </c>
    </row>
    <row r="43" spans="1:8" ht="31.5">
      <c r="A43" s="5">
        <v>37</v>
      </c>
      <c r="B43" s="2" t="s">
        <v>31</v>
      </c>
      <c r="C43" s="5" t="s">
        <v>135</v>
      </c>
      <c r="D43" s="2" t="s">
        <v>208</v>
      </c>
      <c r="E43" s="2" t="s">
        <v>123</v>
      </c>
      <c r="F43" s="2">
        <v>25</v>
      </c>
      <c r="G43" s="2">
        <v>25</v>
      </c>
      <c r="H43" s="2">
        <v>100</v>
      </c>
    </row>
    <row r="44" spans="1:8" ht="31.5">
      <c r="A44" s="5">
        <v>38</v>
      </c>
      <c r="B44" s="2" t="s">
        <v>31</v>
      </c>
      <c r="C44" s="5" t="s">
        <v>135</v>
      </c>
      <c r="D44" s="2" t="s">
        <v>105</v>
      </c>
      <c r="E44" s="2" t="s">
        <v>211</v>
      </c>
      <c r="F44" s="2">
        <v>32</v>
      </c>
      <c r="G44" s="2">
        <v>32</v>
      </c>
      <c r="H44" s="2">
        <v>100</v>
      </c>
    </row>
    <row r="45" spans="1:8" ht="31.5">
      <c r="A45" s="5">
        <v>39</v>
      </c>
      <c r="B45" s="2" t="s">
        <v>31</v>
      </c>
      <c r="C45" s="5" t="s">
        <v>135</v>
      </c>
      <c r="D45" s="2" t="s">
        <v>209</v>
      </c>
      <c r="E45" s="2" t="s">
        <v>212</v>
      </c>
      <c r="F45" s="2">
        <v>41</v>
      </c>
      <c r="G45" s="2">
        <v>40</v>
      </c>
      <c r="H45" s="2">
        <v>97.56</v>
      </c>
    </row>
    <row r="46" spans="1:8" ht="31.5">
      <c r="A46" s="5">
        <v>40</v>
      </c>
      <c r="B46" s="2" t="s">
        <v>31</v>
      </c>
      <c r="C46" s="5" t="s">
        <v>135</v>
      </c>
      <c r="D46" s="2" t="s">
        <v>210</v>
      </c>
      <c r="E46" s="2" t="s">
        <v>213</v>
      </c>
      <c r="F46" s="2">
        <v>25</v>
      </c>
      <c r="G46" s="2">
        <v>23</v>
      </c>
      <c r="H46" s="2">
        <v>92</v>
      </c>
    </row>
    <row r="47" spans="1:8" ht="15.75">
      <c r="A47" s="5">
        <v>41</v>
      </c>
      <c r="B47" s="2" t="s">
        <v>31</v>
      </c>
      <c r="C47" s="5" t="s">
        <v>135</v>
      </c>
      <c r="D47" s="2" t="s">
        <v>145</v>
      </c>
      <c r="E47" s="2" t="s">
        <v>140</v>
      </c>
      <c r="F47" s="2">
        <v>34</v>
      </c>
      <c r="G47" s="2">
        <v>34</v>
      </c>
      <c r="H47" s="2">
        <v>100</v>
      </c>
    </row>
    <row r="48" spans="1:8" ht="31.5">
      <c r="A48" s="5">
        <v>42</v>
      </c>
      <c r="B48" s="2" t="s">
        <v>31</v>
      </c>
      <c r="C48" s="5" t="s">
        <v>135</v>
      </c>
      <c r="D48" s="2" t="s">
        <v>96</v>
      </c>
      <c r="E48" s="2" t="s">
        <v>140</v>
      </c>
      <c r="F48" s="2">
        <v>31</v>
      </c>
      <c r="G48" s="2">
        <v>31</v>
      </c>
      <c r="H48" s="2">
        <v>100</v>
      </c>
    </row>
    <row r="49" spans="1:8" ht="31.5">
      <c r="A49" s="5">
        <v>43</v>
      </c>
      <c r="B49" s="2" t="s">
        <v>31</v>
      </c>
      <c r="C49" s="5" t="s">
        <v>135</v>
      </c>
      <c r="D49" s="2" t="s">
        <v>209</v>
      </c>
      <c r="E49" s="2" t="s">
        <v>214</v>
      </c>
      <c r="F49" s="2">
        <v>67</v>
      </c>
      <c r="G49" s="2">
        <v>66</v>
      </c>
      <c r="H49" s="2">
        <v>98.51</v>
      </c>
    </row>
    <row r="50" spans="1:8" ht="31.5">
      <c r="A50" s="5">
        <v>44</v>
      </c>
      <c r="B50" s="2" t="s">
        <v>31</v>
      </c>
      <c r="C50" s="5" t="s">
        <v>135</v>
      </c>
      <c r="D50" s="2" t="s">
        <v>209</v>
      </c>
      <c r="E50" s="2" t="s">
        <v>215</v>
      </c>
      <c r="F50" s="2">
        <v>16</v>
      </c>
      <c r="G50" s="2">
        <v>13</v>
      </c>
      <c r="H50" s="2">
        <v>81.25</v>
      </c>
    </row>
    <row r="51" spans="1:8" ht="31.5">
      <c r="A51" s="5">
        <v>45</v>
      </c>
      <c r="B51" s="2" t="s">
        <v>31</v>
      </c>
      <c r="C51" s="5" t="s">
        <v>135</v>
      </c>
      <c r="D51" s="2" t="s">
        <v>209</v>
      </c>
      <c r="E51" s="2" t="s">
        <v>216</v>
      </c>
      <c r="F51" s="2">
        <v>17</v>
      </c>
      <c r="G51" s="2">
        <v>17</v>
      </c>
      <c r="H51" s="2">
        <v>100</v>
      </c>
    </row>
    <row r="52" spans="1:8">
      <c r="F52">
        <f>SUM(F7:F51)</f>
        <v>1490</v>
      </c>
      <c r="G52">
        <f>SUM(G7:G51)</f>
        <v>1323</v>
      </c>
      <c r="H52" s="11">
        <f>(G52/F52)*100</f>
        <v>88.791946308724832</v>
      </c>
    </row>
  </sheetData>
  <mergeCells count="6">
    <mergeCell ref="F5:H5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C9"/>
  <sheetViews>
    <sheetView tabSelected="1" workbookViewId="0">
      <selection activeCell="B4" sqref="B4"/>
    </sheetView>
  </sheetViews>
  <sheetFormatPr defaultRowHeight="15"/>
  <cols>
    <col min="2" max="2" width="12.28515625" customWidth="1"/>
    <col min="3" max="3" width="13.5703125" customWidth="1"/>
  </cols>
  <sheetData>
    <row r="3" spans="1:3" s="1" customFormat="1" ht="30">
      <c r="A3" s="28" t="s">
        <v>226</v>
      </c>
      <c r="B3" s="28" t="s">
        <v>227</v>
      </c>
      <c r="C3" s="28" t="s">
        <v>228</v>
      </c>
    </row>
    <row r="4" spans="1:3">
      <c r="A4" s="3">
        <v>1</v>
      </c>
      <c r="B4" s="3" t="s">
        <v>229</v>
      </c>
      <c r="C4" s="29">
        <v>0.89</v>
      </c>
    </row>
    <row r="5" spans="1:3">
      <c r="A5" s="3">
        <v>2</v>
      </c>
      <c r="B5" s="3" t="s">
        <v>230</v>
      </c>
      <c r="C5" s="29">
        <v>0.92</v>
      </c>
    </row>
    <row r="6" spans="1:3">
      <c r="A6" s="3">
        <v>3</v>
      </c>
      <c r="B6" s="3" t="s">
        <v>231</v>
      </c>
      <c r="C6" s="29">
        <v>0.93</v>
      </c>
    </row>
    <row r="7" spans="1:3">
      <c r="A7" s="3">
        <v>4</v>
      </c>
      <c r="B7" s="3" t="s">
        <v>232</v>
      </c>
      <c r="C7" s="29">
        <v>0.9</v>
      </c>
    </row>
    <row r="8" spans="1:3">
      <c r="A8" s="3">
        <v>5</v>
      </c>
      <c r="B8" s="3" t="s">
        <v>233</v>
      </c>
      <c r="C8" s="29">
        <v>0.89</v>
      </c>
    </row>
    <row r="9" spans="1:3">
      <c r="A9" s="3">
        <v>6</v>
      </c>
      <c r="B9" s="3" t="s">
        <v>234</v>
      </c>
      <c r="C9" s="29">
        <v>0.95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2023-24</vt:lpstr>
      <vt:lpstr>2022-23</vt:lpstr>
      <vt:lpstr>2021-22</vt:lpstr>
      <vt:lpstr>2020-21</vt:lpstr>
      <vt:lpstr>2019-20</vt:lpstr>
      <vt:lpstr>2018-19</vt:lpstr>
      <vt:lpstr>CONSOLIDATED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GDC</dc:creator>
  <cp:lastModifiedBy>Physics</cp:lastModifiedBy>
  <dcterms:created xsi:type="dcterms:W3CDTF">2024-08-15T05:08:47Z</dcterms:created>
  <dcterms:modified xsi:type="dcterms:W3CDTF">2024-08-17T09:47:22Z</dcterms:modified>
</cp:coreProperties>
</file>